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\OneDrive\Email attachments\Escritorio\ESCANNER ESTADOS FINANCIEROS SEMESTRAL ENEROJUNIO 2024 Y 2023\"/>
    </mc:Choice>
  </mc:AlternateContent>
  <bookViews>
    <workbookView xWindow="0" yWindow="0" windowWidth="20400" windowHeight="7695"/>
  </bookViews>
  <sheets>
    <sheet name="Estado Comparativ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C17" i="1"/>
  <c r="C28" i="1" s="1"/>
  <c r="F28" i="1" s="1"/>
  <c r="D17" i="1"/>
  <c r="E17" i="1" s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D28" i="1"/>
  <c r="E28" i="1" l="1"/>
  <c r="F17" i="1"/>
</calcChain>
</file>

<file path=xl/sharedStrings.xml><?xml version="1.0" encoding="utf-8"?>
<sst xmlns="http://schemas.openxmlformats.org/spreadsheetml/2006/main" count="35" uniqueCount="35">
  <si>
    <t>Tesorero municipal</t>
  </si>
  <si>
    <t xml:space="preserve"> Contador</t>
  </si>
  <si>
    <t>Contralor municipal</t>
  </si>
  <si>
    <t>Alcaldesa municipal</t>
  </si>
  <si>
    <r>
      <rPr>
        <b/>
        <sz val="8"/>
        <color rgb="FF231F20"/>
        <rFont val="Times New Roman"/>
        <family val="1"/>
      </rPr>
      <t>Resultado financiero (1-2)</t>
    </r>
  </si>
  <si>
    <t>otros gastos</t>
  </si>
  <si>
    <t>Gastos financieros</t>
  </si>
  <si>
    <t>Adquisición de Activos Financieros con fines de Políticas</t>
  </si>
  <si>
    <t>Obras</t>
  </si>
  <si>
    <t>Bienes muebles, inmuebles e intangibles</t>
  </si>
  <si>
    <t>Transferencias de capital</t>
  </si>
  <si>
    <t>Transferencias corrientes</t>
  </si>
  <si>
    <t>Materiales y suministros</t>
  </si>
  <si>
    <t>Contratación de servicios</t>
  </si>
  <si>
    <t>Remuneraciones y contribuciones</t>
  </si>
  <si>
    <t>Gastos totales</t>
  </si>
  <si>
    <t>Ingresos a especificar</t>
  </si>
  <si>
    <t>Activos financieros con fines de política</t>
  </si>
  <si>
    <t xml:space="preserve">Disminucion de cajas y cuentas </t>
  </si>
  <si>
    <t>Otros ingresos</t>
  </si>
  <si>
    <t>Ingresos por contraprestación</t>
  </si>
  <si>
    <t>Transferencias</t>
  </si>
  <si>
    <t>Donaciones</t>
  </si>
  <si>
    <t>Contribuciones Sociales</t>
  </si>
  <si>
    <t>Impuestos</t>
  </si>
  <si>
    <t>Ingresos totales</t>
  </si>
  <si>
    <t>Variación (D=A-B)</t>
  </si>
  <si>
    <t>% de Variac Ejecución (C=B/A)</t>
  </si>
  <si>
    <t>Presupuesto Ejecutado (B)</t>
  </si>
  <si>
    <t>Presupuesto Reformado (A)</t>
  </si>
  <si>
    <t>Concepto</t>
  </si>
  <si>
    <t>(Clasificación de Ingresos y Gastos por Objeto)</t>
  </si>
  <si>
    <t>Presupuesto sobre la Base de Efectivo</t>
  </si>
  <si>
    <t>Durante el Año Terminado el 30 de junio de 2024</t>
  </si>
  <si>
    <t xml:space="preserve">Estado de Comparación de los Importes Presupuestados y Realizados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</si>
</sst>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##0.0;###0.0"/>
    <numFmt numFmtId="166" formatCode="###0;#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b/>
      <u val="doubleAccounting"/>
      <sz val="8"/>
      <name val="Times New Roman"/>
      <family val="1"/>
    </font>
    <font>
      <b/>
      <sz val="8"/>
      <color rgb="FF231F2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2"/>
    </font>
    <font>
      <b/>
      <sz val="8"/>
      <color rgb="FF000000"/>
      <name val="Times New Roman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64" fontId="4" fillId="0" borderId="0" xfId="1" applyFont="1" applyFill="1" applyBorder="1" applyAlignment="1">
      <alignment horizontal="center" vertical="top" wrapText="1"/>
    </xf>
    <xf numFmtId="9" fontId="4" fillId="0" borderId="0" xfId="0" applyNumberFormat="1" applyFont="1" applyAlignment="1">
      <alignment horizontal="center" vertical="top" wrapText="1"/>
    </xf>
    <xf numFmtId="164" fontId="5" fillId="0" borderId="0" xfId="1" applyFont="1" applyFill="1" applyBorder="1" applyAlignment="1">
      <alignment horizontal="center" vertical="top" wrapText="1"/>
    </xf>
    <xf numFmtId="164" fontId="5" fillId="0" borderId="0" xfId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8" fillId="0" borderId="0" xfId="0" applyNumberFormat="1" applyFont="1" applyAlignment="1">
      <alignment horizontal="left" vertical="top" wrapText="1"/>
    </xf>
    <xf numFmtId="43" fontId="3" fillId="0" borderId="0" xfId="0" applyNumberFormat="1" applyFont="1"/>
    <xf numFmtId="0" fontId="4" fillId="0" borderId="0" xfId="0" applyFont="1" applyAlignment="1">
      <alignment horizontal="left" vertical="top" wrapText="1"/>
    </xf>
    <xf numFmtId="166" fontId="9" fillId="0" borderId="0" xfId="0" applyNumberFormat="1" applyFont="1" applyAlignment="1">
      <alignment horizontal="left" vertical="top" wrapText="1"/>
    </xf>
    <xf numFmtId="164" fontId="3" fillId="0" borderId="0" xfId="1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29" zoomScale="120" zoomScaleNormal="120" workbookViewId="0">
      <selection activeCell="G37" sqref="G37"/>
    </sheetView>
  </sheetViews>
  <sheetFormatPr baseColWidth="10" defaultColWidth="11.42578125" defaultRowHeight="15.75" x14ac:dyDescent="0.25"/>
  <cols>
    <col min="1" max="1" width="4.5703125" style="1" bestFit="1" customWidth="1"/>
    <col min="2" max="2" width="27.7109375" style="1" customWidth="1"/>
    <col min="3" max="5" width="18.42578125" style="1" customWidth="1"/>
    <col min="6" max="6" width="16.85546875" style="1" customWidth="1"/>
    <col min="7" max="16384" width="11.42578125" style="1"/>
  </cols>
  <sheetData>
    <row r="1" spans="1:8" x14ac:dyDescent="0.25">
      <c r="A1" s="27" t="s">
        <v>34</v>
      </c>
      <c r="B1" s="27"/>
      <c r="C1" s="27"/>
      <c r="D1" s="27"/>
      <c r="E1" s="27"/>
      <c r="F1" s="27"/>
      <c r="G1" s="26"/>
      <c r="H1" s="26"/>
    </row>
    <row r="2" spans="1:8" x14ac:dyDescent="0.25">
      <c r="A2" s="27" t="s">
        <v>33</v>
      </c>
      <c r="B2" s="27"/>
      <c r="C2" s="27"/>
      <c r="D2" s="27"/>
      <c r="E2" s="27"/>
      <c r="F2" s="27"/>
      <c r="G2" s="26"/>
      <c r="H2" s="26"/>
    </row>
    <row r="3" spans="1:8" x14ac:dyDescent="0.25">
      <c r="A3" s="27" t="s">
        <v>32</v>
      </c>
      <c r="B3" s="27"/>
      <c r="C3" s="27"/>
      <c r="D3" s="27"/>
      <c r="E3" s="27"/>
      <c r="F3" s="27"/>
      <c r="G3" s="26"/>
      <c r="H3" s="26"/>
    </row>
    <row r="4" spans="1:8" x14ac:dyDescent="0.25">
      <c r="A4" s="25" t="s">
        <v>31</v>
      </c>
      <c r="B4" s="25"/>
      <c r="C4" s="25"/>
      <c r="D4" s="25"/>
      <c r="E4" s="25"/>
      <c r="F4" s="25"/>
      <c r="G4" s="24"/>
      <c r="H4" s="24"/>
    </row>
    <row r="5" spans="1:8" x14ac:dyDescent="0.25">
      <c r="A5" s="23"/>
      <c r="B5" s="23"/>
      <c r="C5" s="23"/>
      <c r="D5" s="23"/>
      <c r="E5" s="23"/>
      <c r="F5" s="23"/>
      <c r="G5" s="23"/>
      <c r="H5" s="23"/>
    </row>
    <row r="6" spans="1:8" ht="21" x14ac:dyDescent="0.25">
      <c r="A6" s="22" t="s">
        <v>30</v>
      </c>
      <c r="B6" s="22"/>
      <c r="C6" s="21" t="s">
        <v>29</v>
      </c>
      <c r="D6" s="21" t="s">
        <v>28</v>
      </c>
      <c r="E6" s="21" t="s">
        <v>27</v>
      </c>
      <c r="F6" s="21" t="s">
        <v>26</v>
      </c>
      <c r="G6" s="2"/>
      <c r="H6" s="2"/>
    </row>
    <row r="7" spans="1:8" x14ac:dyDescent="0.25">
      <c r="A7" s="19">
        <v>1</v>
      </c>
      <c r="B7" s="18" t="s">
        <v>25</v>
      </c>
      <c r="C7" s="10">
        <f>SUM(C8:C14)</f>
        <v>40093016.769999996</v>
      </c>
      <c r="D7" s="10">
        <f>SUM(D8:D14)</f>
        <v>18247300.899999999</v>
      </c>
      <c r="E7" s="11">
        <f>+D7/C7</f>
        <v>0.45512416799859584</v>
      </c>
      <c r="F7" s="10">
        <f>+C7-D7</f>
        <v>21845715.869999997</v>
      </c>
      <c r="G7" s="2"/>
      <c r="H7" s="2"/>
    </row>
    <row r="8" spans="1:8" x14ac:dyDescent="0.25">
      <c r="A8" s="16">
        <v>1.1000000000000001</v>
      </c>
      <c r="B8" s="15" t="s">
        <v>24</v>
      </c>
      <c r="C8" s="10">
        <v>120000</v>
      </c>
      <c r="D8" s="14">
        <v>39500</v>
      </c>
      <c r="E8" s="11">
        <f>+D8/C8</f>
        <v>0.32916666666666666</v>
      </c>
      <c r="F8" s="10">
        <f>+C8-D8</f>
        <v>80500</v>
      </c>
      <c r="G8" s="2"/>
      <c r="H8" s="2"/>
    </row>
    <row r="9" spans="1:8" hidden="1" x14ac:dyDescent="0.25">
      <c r="A9" s="16">
        <v>1.2</v>
      </c>
      <c r="B9" s="15" t="s">
        <v>23</v>
      </c>
      <c r="C9" s="14">
        <v>0</v>
      </c>
      <c r="D9" s="14">
        <v>0</v>
      </c>
      <c r="E9" s="11" t="e">
        <f>+D9/C9</f>
        <v>#DIV/0!</v>
      </c>
      <c r="F9" s="10">
        <f>+C9-D9</f>
        <v>0</v>
      </c>
      <c r="G9" s="2"/>
      <c r="H9" s="2"/>
    </row>
    <row r="10" spans="1:8" hidden="1" x14ac:dyDescent="0.25">
      <c r="A10" s="16">
        <v>1.3</v>
      </c>
      <c r="B10" s="15" t="s">
        <v>22</v>
      </c>
      <c r="C10" s="14">
        <v>0</v>
      </c>
      <c r="D10" s="14">
        <v>0</v>
      </c>
      <c r="E10" s="11" t="e">
        <f>+D10/C10</f>
        <v>#DIV/0!</v>
      </c>
      <c r="F10" s="10">
        <f>+C10-D10</f>
        <v>0</v>
      </c>
      <c r="G10" s="2"/>
      <c r="H10" s="2"/>
    </row>
    <row r="11" spans="1:8" x14ac:dyDescent="0.25">
      <c r="A11" s="16">
        <v>1.4</v>
      </c>
      <c r="B11" s="15" t="s">
        <v>21</v>
      </c>
      <c r="C11" s="10">
        <v>31177590.899999999</v>
      </c>
      <c r="D11" s="14">
        <v>18187600.899999999</v>
      </c>
      <c r="E11" s="11">
        <f>+D11/C11</f>
        <v>0.58335491534081296</v>
      </c>
      <c r="F11" s="10">
        <f>+C11-D11</f>
        <v>12989990</v>
      </c>
      <c r="G11" s="2"/>
      <c r="H11" s="2"/>
    </row>
    <row r="12" spans="1:8" x14ac:dyDescent="0.25">
      <c r="A12" s="16">
        <v>1.5</v>
      </c>
      <c r="B12" s="15" t="s">
        <v>20</v>
      </c>
      <c r="C12" s="14">
        <v>187905</v>
      </c>
      <c r="D12" s="14">
        <v>20200</v>
      </c>
      <c r="E12" s="11">
        <f>+D12/C12</f>
        <v>0.10750113089060961</v>
      </c>
      <c r="F12" s="10">
        <f>+C12-D12</f>
        <v>167705</v>
      </c>
      <c r="G12" s="2"/>
      <c r="H12" s="2"/>
    </row>
    <row r="13" spans="1:8" x14ac:dyDescent="0.25">
      <c r="A13" s="16">
        <v>1.6</v>
      </c>
      <c r="B13" s="15" t="s">
        <v>19</v>
      </c>
      <c r="C13" s="14">
        <v>15000</v>
      </c>
      <c r="D13" s="14">
        <v>0</v>
      </c>
      <c r="E13" s="11">
        <f>+D13/C13</f>
        <v>0</v>
      </c>
      <c r="F13" s="10">
        <f>+C13-D13</f>
        <v>15000</v>
      </c>
      <c r="G13" s="2"/>
    </row>
    <row r="14" spans="1:8" x14ac:dyDescent="0.25">
      <c r="A14" s="16">
        <v>3.1</v>
      </c>
      <c r="B14" s="15" t="s">
        <v>18</v>
      </c>
      <c r="C14" s="14">
        <v>8592520.8699999992</v>
      </c>
      <c r="D14" s="20"/>
      <c r="E14" s="11">
        <f>+D14/C14</f>
        <v>0</v>
      </c>
      <c r="F14" s="10">
        <f>+C14-D14</f>
        <v>8592520.8699999992</v>
      </c>
      <c r="G14" s="2"/>
      <c r="H14" s="2"/>
    </row>
    <row r="15" spans="1:8" ht="22.5" hidden="1" x14ac:dyDescent="0.25">
      <c r="A15" s="16">
        <v>1.8</v>
      </c>
      <c r="B15" s="15" t="s">
        <v>17</v>
      </c>
      <c r="C15" s="14">
        <v>0</v>
      </c>
      <c r="D15" s="14">
        <v>0</v>
      </c>
      <c r="E15" s="11" t="e">
        <f>+D15/C15</f>
        <v>#DIV/0!</v>
      </c>
      <c r="F15" s="10">
        <f>+C15-D15</f>
        <v>0</v>
      </c>
      <c r="G15" s="2"/>
      <c r="H15" s="2"/>
    </row>
    <row r="16" spans="1:8" hidden="1" x14ac:dyDescent="0.25">
      <c r="A16" s="16">
        <v>1.9</v>
      </c>
      <c r="B16" s="15" t="s">
        <v>16</v>
      </c>
      <c r="C16" s="14">
        <v>0</v>
      </c>
      <c r="D16" s="14">
        <v>0</v>
      </c>
      <c r="E16" s="11" t="e">
        <f>+D16/C16</f>
        <v>#DIV/0!</v>
      </c>
      <c r="F16" s="10">
        <f>+C16-D16</f>
        <v>0</v>
      </c>
      <c r="G16" s="2"/>
      <c r="H16" s="2"/>
    </row>
    <row r="17" spans="1:8" x14ac:dyDescent="0.25">
      <c r="A17" s="19">
        <v>2</v>
      </c>
      <c r="B17" s="18" t="s">
        <v>15</v>
      </c>
      <c r="C17" s="10">
        <f>SUM(C18:C27)</f>
        <v>40093016.769999996</v>
      </c>
      <c r="D17" s="10">
        <f>SUM(D18:D27)</f>
        <v>15565355.220000003</v>
      </c>
      <c r="E17" s="11">
        <f>+D17/C17</f>
        <v>0.38823108047202215</v>
      </c>
      <c r="F17" s="10">
        <f>+C17-D17</f>
        <v>24527661.549999993</v>
      </c>
      <c r="G17" s="2"/>
      <c r="H17" s="2"/>
    </row>
    <row r="18" spans="1:8" x14ac:dyDescent="0.25">
      <c r="A18" s="16">
        <v>2.1</v>
      </c>
      <c r="B18" s="15" t="s">
        <v>14</v>
      </c>
      <c r="C18" s="14">
        <v>11331286.289999999</v>
      </c>
      <c r="D18" s="14">
        <v>4943905.8600000003</v>
      </c>
      <c r="E18" s="11">
        <f>+D18/C18</f>
        <v>0.43630579384116863</v>
      </c>
      <c r="F18" s="10">
        <f>+C18-D18</f>
        <v>6387380.4299999988</v>
      </c>
      <c r="G18" s="2"/>
      <c r="H18" s="2"/>
    </row>
    <row r="19" spans="1:8" x14ac:dyDescent="0.25">
      <c r="A19" s="16">
        <v>2.2000000000000002</v>
      </c>
      <c r="B19" s="15" t="s">
        <v>13</v>
      </c>
      <c r="C19" s="14">
        <v>2319175.9900000002</v>
      </c>
      <c r="D19" s="14">
        <v>1075984.94</v>
      </c>
      <c r="E19" s="11">
        <f>+D19/C19</f>
        <v>0.46395139680624231</v>
      </c>
      <c r="F19" s="10">
        <f>+C19-D19</f>
        <v>1243191.0500000003</v>
      </c>
      <c r="G19" s="2"/>
      <c r="H19" s="2"/>
    </row>
    <row r="20" spans="1:8" x14ac:dyDescent="0.25">
      <c r="A20" s="16">
        <v>2.2999999999999998</v>
      </c>
      <c r="B20" s="15" t="s">
        <v>12</v>
      </c>
      <c r="C20" s="14">
        <v>2865897.73</v>
      </c>
      <c r="D20" s="14">
        <v>1606293.06</v>
      </c>
      <c r="E20" s="11">
        <f>+D20/C20</f>
        <v>0.56048512938387374</v>
      </c>
      <c r="F20" s="10">
        <f>+C20-D20</f>
        <v>1259604.67</v>
      </c>
      <c r="G20" s="2"/>
      <c r="H20" s="2"/>
    </row>
    <row r="21" spans="1:8" x14ac:dyDescent="0.25">
      <c r="A21" s="16">
        <v>2.4</v>
      </c>
      <c r="B21" s="15" t="s">
        <v>11</v>
      </c>
      <c r="C21" s="14">
        <v>2133196.7999999998</v>
      </c>
      <c r="D21" s="14">
        <v>1489859.5</v>
      </c>
      <c r="E21" s="11">
        <f>+D21/C21</f>
        <v>0.69841633927071334</v>
      </c>
      <c r="F21" s="10">
        <f>+C21-D21</f>
        <v>643337.29999999981</v>
      </c>
      <c r="G21" s="2"/>
      <c r="H21" s="17"/>
    </row>
    <row r="22" spans="1:8" hidden="1" x14ac:dyDescent="0.25">
      <c r="A22" s="16">
        <v>2.5</v>
      </c>
      <c r="B22" s="15" t="s">
        <v>10</v>
      </c>
      <c r="C22" s="14">
        <v>0</v>
      </c>
      <c r="D22" s="14">
        <v>0</v>
      </c>
      <c r="E22" s="11" t="e">
        <f>+D22/C22</f>
        <v>#DIV/0!</v>
      </c>
      <c r="F22" s="10">
        <f>+C22-D22</f>
        <v>0</v>
      </c>
      <c r="G22" s="2"/>
      <c r="H22" s="2"/>
    </row>
    <row r="23" spans="1:8" x14ac:dyDescent="0.25">
      <c r="A23" s="16">
        <v>2.6</v>
      </c>
      <c r="B23" s="15" t="s">
        <v>9</v>
      </c>
      <c r="C23" s="14">
        <v>2274097.3199999998</v>
      </c>
      <c r="D23" s="14">
        <v>427960.63</v>
      </c>
      <c r="E23" s="11">
        <f>+D23/C23</f>
        <v>0.1881892328161224</v>
      </c>
      <c r="F23" s="10">
        <f>+C23-D23</f>
        <v>1846136.69</v>
      </c>
      <c r="G23" s="2"/>
      <c r="H23" s="2"/>
    </row>
    <row r="24" spans="1:8" x14ac:dyDescent="0.25">
      <c r="A24" s="16">
        <v>2.7</v>
      </c>
      <c r="B24" s="15" t="s">
        <v>8</v>
      </c>
      <c r="C24" s="14">
        <v>17880196.48</v>
      </c>
      <c r="D24" s="14">
        <v>5409287.3499999996</v>
      </c>
      <c r="E24" s="11">
        <f>+D24/C24</f>
        <v>0.30252952511179559</v>
      </c>
      <c r="F24" s="10">
        <f>+C24-D24</f>
        <v>12470909.130000001</v>
      </c>
      <c r="G24" s="2"/>
      <c r="H24" s="2"/>
    </row>
    <row r="25" spans="1:8" ht="22.5" hidden="1" x14ac:dyDescent="0.25">
      <c r="A25" s="16">
        <v>2.8</v>
      </c>
      <c r="B25" s="15" t="s">
        <v>7</v>
      </c>
      <c r="C25" s="14">
        <v>0</v>
      </c>
      <c r="D25" s="14">
        <v>0</v>
      </c>
      <c r="E25" s="11" t="e">
        <f>+D25/C25</f>
        <v>#DIV/0!</v>
      </c>
      <c r="F25" s="10">
        <f>+C25-D25</f>
        <v>0</v>
      </c>
      <c r="G25" s="2"/>
      <c r="H25" s="2"/>
    </row>
    <row r="26" spans="1:8" x14ac:dyDescent="0.25">
      <c r="A26" s="16">
        <v>2.9</v>
      </c>
      <c r="B26" s="15" t="s">
        <v>6</v>
      </c>
      <c r="C26" s="14">
        <v>86056.16</v>
      </c>
      <c r="D26" s="14">
        <v>43521.88</v>
      </c>
      <c r="E26" s="11">
        <f>+D26/C26</f>
        <v>0.50573811334365837</v>
      </c>
      <c r="F26" s="10">
        <f>+C26-D26</f>
        <v>42534.280000000006</v>
      </c>
      <c r="G26" s="2"/>
      <c r="H26" s="2"/>
    </row>
    <row r="27" spans="1:8" x14ac:dyDescent="0.25">
      <c r="A27" s="16">
        <v>2.1</v>
      </c>
      <c r="B27" s="15" t="s">
        <v>5</v>
      </c>
      <c r="C27" s="14">
        <v>1203110</v>
      </c>
      <c r="D27" s="14">
        <v>568542</v>
      </c>
      <c r="E27" s="11">
        <f>+D27/C27</f>
        <v>0.47256028127103922</v>
      </c>
      <c r="F27" s="10">
        <f>+C27-D27</f>
        <v>634568</v>
      </c>
      <c r="G27" s="2"/>
      <c r="H27" s="2"/>
    </row>
    <row r="28" spans="1:8" x14ac:dyDescent="0.25">
      <c r="A28" s="9"/>
      <c r="B28" s="8" t="s">
        <v>4</v>
      </c>
      <c r="C28" s="13">
        <f>SUM(C7-C17)</f>
        <v>0</v>
      </c>
      <c r="D28" s="12">
        <f>SUM(D7-D17)</f>
        <v>2681945.679999996</v>
      </c>
      <c r="E28" s="11" t="e">
        <f>+D28/C28</f>
        <v>#DIV/0!</v>
      </c>
      <c r="F28" s="10">
        <f>+C28-D28</f>
        <v>-2681945.679999996</v>
      </c>
      <c r="G28" s="2"/>
      <c r="H28" s="2"/>
    </row>
    <row r="29" spans="1:8" x14ac:dyDescent="0.25">
      <c r="A29" s="9"/>
      <c r="B29" s="8"/>
      <c r="C29" s="7"/>
      <c r="D29" s="7"/>
      <c r="E29" s="7"/>
      <c r="F29" s="7"/>
      <c r="G29" s="2"/>
      <c r="H29" s="2"/>
    </row>
    <row r="30" spans="1:8" x14ac:dyDescent="0.25">
      <c r="A30" s="9"/>
      <c r="B30" s="8"/>
      <c r="C30" s="7"/>
      <c r="D30" s="7"/>
      <c r="E30" s="7"/>
      <c r="F30" s="7"/>
      <c r="G30" s="2"/>
      <c r="H30" s="2"/>
    </row>
    <row r="31" spans="1:8" x14ac:dyDescent="0.25">
      <c r="A31" s="9"/>
      <c r="B31" s="8"/>
      <c r="C31" s="7"/>
      <c r="D31" s="7"/>
      <c r="E31" s="7"/>
      <c r="F31" s="7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5"/>
      <c r="C34" s="2"/>
      <c r="D34" s="6"/>
      <c r="E34" s="6"/>
      <c r="F34" s="6"/>
      <c r="G34" s="2"/>
      <c r="H34" s="2"/>
    </row>
    <row r="35" spans="1:8" x14ac:dyDescent="0.25">
      <c r="A35" s="2"/>
      <c r="B35" s="3" t="s">
        <v>3</v>
      </c>
      <c r="C35" s="2"/>
      <c r="D35" s="4" t="s">
        <v>2</v>
      </c>
      <c r="E35" s="4"/>
      <c r="F35" s="4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6"/>
      <c r="E38" s="6"/>
      <c r="F38" s="6"/>
      <c r="G38" s="2"/>
      <c r="H38" s="2"/>
    </row>
    <row r="39" spans="1:8" x14ac:dyDescent="0.25">
      <c r="A39" s="2"/>
      <c r="B39" s="5"/>
      <c r="C39" s="2"/>
      <c r="D39" s="4" t="s">
        <v>1</v>
      </c>
      <c r="E39" s="4"/>
      <c r="F39" s="4"/>
      <c r="G39" s="2"/>
      <c r="H39" s="2"/>
    </row>
    <row r="40" spans="1:8" x14ac:dyDescent="0.25">
      <c r="A40" s="2"/>
      <c r="B40" s="3" t="s">
        <v>0</v>
      </c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mergeCells count="8">
    <mergeCell ref="D35:F35"/>
    <mergeCell ref="D39:F39"/>
    <mergeCell ref="A1:F1"/>
    <mergeCell ref="A2:F2"/>
    <mergeCell ref="A3:F3"/>
    <mergeCell ref="A4:F4"/>
    <mergeCell ref="A6:B6"/>
    <mergeCell ref="A5:H5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yrene carrasco medrano</dc:creator>
  <cp:lastModifiedBy>yrene carrasco medrano</cp:lastModifiedBy>
  <dcterms:created xsi:type="dcterms:W3CDTF">2024-07-15T18:58:40Z</dcterms:created>
  <dcterms:modified xsi:type="dcterms:W3CDTF">2024-07-15T18:59:16Z</dcterms:modified>
</cp:coreProperties>
</file>