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SUP. ACERAS Y CONTENES 150ML DEFINITIVO\"/>
    </mc:Choice>
  </mc:AlternateContent>
  <bookViews>
    <workbookView xWindow="0" yWindow="0" windowWidth="23040" windowHeight="9372" tabRatio="810"/>
  </bookViews>
  <sheets>
    <sheet name="PRES REV.3 150ML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4" localSheetId="0">#REF!</definedName>
    <definedName name="\4">#REF!</definedName>
    <definedName name="\6" localSheetId="0">#REF!</definedName>
    <definedName name="\6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T" localSheetId="0">#REF!</definedName>
    <definedName name="\T">#REF!</definedName>
    <definedName name="\U" localSheetId="0">#REF!</definedName>
    <definedName name="\U">#REF!</definedName>
    <definedName name="\w" localSheetId="0">#REF!</definedName>
    <definedName name="\w">#REF!</definedName>
    <definedName name="\z" localSheetId="0">#REF!</definedName>
    <definedName name="\z">#REF!</definedName>
    <definedName name="___________CAL50" localSheetId="0">#REF!</definedName>
    <definedName name="___________CAL50">#REF!</definedName>
    <definedName name="___________mz125" localSheetId="0">#REF!</definedName>
    <definedName name="___________mz125">#REF!</definedName>
    <definedName name="___________MZ13" localSheetId="0">#REF!</definedName>
    <definedName name="___________MZ13">#REF!</definedName>
    <definedName name="___________MZ14" localSheetId="0">#REF!</definedName>
    <definedName name="___________MZ14">#REF!</definedName>
    <definedName name="___________MZ17" localSheetId="0">#REF!</definedName>
    <definedName name="___________MZ17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hor210">'[1]anal term'!$G$1512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CAL50" localSheetId="0">#REF!</definedName>
    <definedName name="________CAL50">#REF!</definedName>
    <definedName name="________hor210">'[1]anal term'!$G$1512</definedName>
    <definedName name="________MZ1155" localSheetId="0">#REF!</definedName>
    <definedName name="________MZ1155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hor210">'[1]anal term'!$G$1512</definedName>
    <definedName name="_______MZ16" localSheetId="0">#REF!</definedName>
    <definedName name="_______MZ1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CAL50" localSheetId="0">#REF!</definedName>
    <definedName name="______CAL50">#REF!</definedName>
    <definedName name="______hor210">'[1]anal term'!$G$1512</definedName>
    <definedName name="______MZ1155" localSheetId="0">#REF!</definedName>
    <definedName name="______MZ1155">#REF!</definedName>
    <definedName name="______mz125" localSheetId="0">#REF!</definedName>
    <definedName name="______mz125">#REF!</definedName>
    <definedName name="______MZ13" localSheetId="0">#REF!</definedName>
    <definedName name="______MZ13">#REF!</definedName>
    <definedName name="______MZ14" localSheetId="0">#REF!</definedName>
    <definedName name="______MZ14">#REF!</definedName>
    <definedName name="______MZ16" localSheetId="0">#REF!</definedName>
    <definedName name="______MZ16">#REF!</definedName>
    <definedName name="______MZ17" localSheetId="0">#REF!</definedName>
    <definedName name="______MZ17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CAL50" localSheetId="0">#REF!</definedName>
    <definedName name="_____CAL50">#REF!</definedName>
    <definedName name="_____hor210">'[1]anal term'!$G$1512</definedName>
    <definedName name="_____MZ1155" localSheetId="0">#REF!</definedName>
    <definedName name="_____MZ1155">#REF!</definedName>
    <definedName name="_____mz125" localSheetId="0">#REF!</definedName>
    <definedName name="_____mz125">#REF!</definedName>
    <definedName name="_____MZ13" localSheetId="0">#REF!</definedName>
    <definedName name="_____MZ13">#REF!</definedName>
    <definedName name="_____MZ14" localSheetId="0">#REF!</definedName>
    <definedName name="_____MZ14">#REF!</definedName>
    <definedName name="_____MZ16" localSheetId="0">#REF!</definedName>
    <definedName name="_____MZ16">#REF!</definedName>
    <definedName name="_____MZ17" localSheetId="0">#REF!</definedName>
    <definedName name="_____MZ17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hor210">'[1]anal term'!$G$1512</definedName>
    <definedName name="____MZ1155" localSheetId="0">#REF!</definedName>
    <definedName name="____MZ1155">#REF!</definedName>
    <definedName name="____MZ16" localSheetId="0">#REF!</definedName>
    <definedName name="____MZ1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CAL50" localSheetId="0">#REF!</definedName>
    <definedName name="___CAL50">#REF!</definedName>
    <definedName name="___F" localSheetId="0">#REF!</definedName>
    <definedName name="___F">#REF!</definedName>
    <definedName name="___hor140" localSheetId="0">#REF!</definedName>
    <definedName name="___hor140">#REF!</definedName>
    <definedName name="___hor210">'[1]anal term'!$G$1512</definedName>
    <definedName name="___hor280">[2]Analisis!$D$63</definedName>
    <definedName name="___MZ1155" localSheetId="0">#REF!</definedName>
    <definedName name="___MZ1155">#REF!</definedName>
    <definedName name="___mz125" localSheetId="0">#REF!</definedName>
    <definedName name="___mz125">#REF!</definedName>
    <definedName name="___MZ13" localSheetId="0">#REF!</definedName>
    <definedName name="___MZ13">#REF!</definedName>
    <definedName name="___MZ14" localSheetId="0">#REF!</definedName>
    <definedName name="___MZ14">#REF!</definedName>
    <definedName name="___MZ16" localSheetId="0">#REF!</definedName>
    <definedName name="___MZ16">#REF!</definedName>
    <definedName name="___MZ17" localSheetId="0">#REF!</definedName>
    <definedName name="___MZ17">#REF!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[3]Sheet4!$E$1:$E$65536</definedName>
    <definedName name="___pu5">[3]Sheet5!$E$1:$E$65536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TC110" localSheetId="0">#REF!</definedName>
    <definedName name="___TC110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[4]A!#REF!</definedName>
    <definedName name="__123Graph_A" hidden="1">[4]A!#REF!</definedName>
    <definedName name="__123Graph_B" localSheetId="0" hidden="1">[4]A!#REF!</definedName>
    <definedName name="__123Graph_B" hidden="1">[4]A!#REF!</definedName>
    <definedName name="__123Graph_C" localSheetId="0" hidden="1">[4]A!#REF!</definedName>
    <definedName name="__123Graph_C" hidden="1">[4]A!#REF!</definedName>
    <definedName name="__123Graph_D" localSheetId="0" hidden="1">[4]A!#REF!</definedName>
    <definedName name="__123Graph_D" hidden="1">[4]A!#REF!</definedName>
    <definedName name="__123Graph_E" localSheetId="0" hidden="1">[4]A!#REF!</definedName>
    <definedName name="__123Graph_E" hidden="1">[4]A!#REF!</definedName>
    <definedName name="__123Graph_F" localSheetId="0" hidden="1">[4]A!#REF!</definedName>
    <definedName name="__123Graph_F" hidden="1">[4]A!#REF!</definedName>
    <definedName name="__CAL50" localSheetId="0">#REF!</definedName>
    <definedName name="__CAL50">#REF!</definedName>
    <definedName name="__F" localSheetId="0">#REF!</definedName>
    <definedName name="__F">#REF!</definedName>
    <definedName name="__hor140" localSheetId="0">#REF!</definedName>
    <definedName name="__hor140">#REF!</definedName>
    <definedName name="__hor210">'[1]anal term'!$G$1512</definedName>
    <definedName name="__hor280">[5]Analisis!$D$63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[6]Sheet4!$E$1:$E$65536</definedName>
    <definedName name="__pu5">[6]Sheet5!$E$1:$E$65536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SUB1" localSheetId="0">[7]Análisis!#REF!</definedName>
    <definedName name="__SUB1">[7]Análisis!#REF!</definedName>
    <definedName name="__TC110" localSheetId="0">#REF!</definedName>
    <definedName name="__TC110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1_MOV_DE_TIERRA" localSheetId="0">#REF!</definedName>
    <definedName name="_01_MOV_DE_TIERRA">#REF!</definedName>
    <definedName name="_02_Hormigón" localSheetId="0">#REF!</definedName>
    <definedName name="_02_Hormigón">#REF!</definedName>
    <definedName name="_03_Verjas" localSheetId="0">#REF!</definedName>
    <definedName name="_03_Verjas">#REF!</definedName>
    <definedName name="_04_Pasarela" localSheetId="0">#REF!</definedName>
    <definedName name="_04_Pasarela">#REF!</definedName>
    <definedName name="_05_Inst_Sanit_Edif" localSheetId="0">#REF!</definedName>
    <definedName name="_05_Inst_Sanit_Edif">#REF!</definedName>
    <definedName name="_07_Mampostería" localSheetId="0">#REF!</definedName>
    <definedName name="_07_Mampostería">#REF!</definedName>
    <definedName name="_08_Techos" localSheetId="0">#REF!</definedName>
    <definedName name="_08_Techos">#REF!</definedName>
    <definedName name="_09_Revestimientos" localSheetId="0">#REF!</definedName>
    <definedName name="_09_Revestimientos">#REF!</definedName>
    <definedName name="_1">#N/A</definedName>
    <definedName name="_1___MAT_ACERO" localSheetId="0">#REF!</definedName>
    <definedName name="_1___MAT_ACERO">#REF!</definedName>
    <definedName name="_1_6">NA()</definedName>
    <definedName name="_10___PRES_PLAFONES" localSheetId="0">#REF!</definedName>
    <definedName name="_10___PRES_PLAFONES">#REF!</definedName>
    <definedName name="_10_Puertas" localSheetId="0">#REF!</definedName>
    <definedName name="_10_Puertas">#REF!</definedName>
    <definedName name="_10MAT_HORM._I" localSheetId="0">#REF!</definedName>
    <definedName name="_10MAT_HORM._I">#REF!</definedName>
    <definedName name="_11___PRES_REVEST." localSheetId="0">#REF!</definedName>
    <definedName name="_11___PRES_REVEST.">#REF!</definedName>
    <definedName name="_11MAT_MOVTO_TIERR" localSheetId="0">#REF!</definedName>
    <definedName name="_11MAT_MOVTO_TIERR">#REF!</definedName>
    <definedName name="_12___PRES_TOTAL" localSheetId="0">#REF!</definedName>
    <definedName name="_12___PRES_TOTAL">#REF!</definedName>
    <definedName name="_12_Ventanas" localSheetId="0">#REF!</definedName>
    <definedName name="_12_Ventanas">#REF!</definedName>
    <definedName name="_12MAT_PINTURA" localSheetId="0">#REF!</definedName>
    <definedName name="_12MAT_PINTURA">#REF!</definedName>
    <definedName name="_13___PRES_VENTANAS" localSheetId="0">#REF!</definedName>
    <definedName name="_13___PRES_VENTANAS">#REF!</definedName>
    <definedName name="_13_Pisos" localSheetId="0">#REF!</definedName>
    <definedName name="_13_Pisos">#REF!</definedName>
    <definedName name="_13MAT_PINTURAS" localSheetId="0">#REF!</definedName>
    <definedName name="_13MAT_PINTURAS">#REF!</definedName>
    <definedName name="_14__ANAL_REV.CER" localSheetId="0">#REF!</definedName>
    <definedName name="_14__ANAL_REV.CER">#REF!</definedName>
    <definedName name="_14_Plafond" localSheetId="0">#REF!</definedName>
    <definedName name="_14_Plafond">#REF!</definedName>
    <definedName name="_14MAT_PLAFONES" localSheetId="0">#REF!</definedName>
    <definedName name="_14MAT_PLAFONES">#REF!</definedName>
    <definedName name="_15__MAT_AGREGADOS" localSheetId="0">#REF!</definedName>
    <definedName name="_15__MAT_AGREGADOS">#REF!</definedName>
    <definedName name="_15_Ebanis_Edif" localSheetId="0">#REF!</definedName>
    <definedName name="_15_Ebanis_Edif">#REF!</definedName>
    <definedName name="_15MAT_REVEST." localSheetId="0">#REF!</definedName>
    <definedName name="_15MAT_REVEST.">#REF!</definedName>
    <definedName name="_16__MAT_BLOQUES" localSheetId="0">#REF!</definedName>
    <definedName name="_16__MAT_BLOQUES">#REF!</definedName>
    <definedName name="_17__MAT_CARP." localSheetId="0">#REF!</definedName>
    <definedName name="_17__MAT_CARP.">#REF!</definedName>
    <definedName name="_17_Acces_Edif" localSheetId="0">#REF!</definedName>
    <definedName name="_17_Acces_Edif">#REF!</definedName>
    <definedName name="_17MAT_VENTANAS" localSheetId="0">#REF!</definedName>
    <definedName name="_17MAT_VENTANAS">#REF!</definedName>
    <definedName name="_18__MAT_CEMENTOS" localSheetId="0">#REF!</definedName>
    <definedName name="_18__MAT_CEMENTOS">#REF!</definedName>
    <definedName name="_18_Inst_Sanit_Solar" localSheetId="0">#REF!</definedName>
    <definedName name="_18_Inst_Sanit_Solar">#REF!</definedName>
    <definedName name="_18OBRA_MANO" localSheetId="0">#REF!</definedName>
    <definedName name="_18OBRA_MANO">#REF!</definedName>
    <definedName name="_19__MAT_HORM._I" localSheetId="0">#REF!</definedName>
    <definedName name="_19__MAT_HORM._I">#REF!</definedName>
    <definedName name="_1ANAL_REV.CER" localSheetId="0">#REF!</definedName>
    <definedName name="_1ANAL_REV.CER">#REF!</definedName>
    <definedName name="_2___MAT_CERRAJ." localSheetId="0">#REF!</definedName>
    <definedName name="_2___MAT_CERRAJ.">#REF!</definedName>
    <definedName name="_20__MAT_MOVTO_TIERR" localSheetId="0">#REF!</definedName>
    <definedName name="_20__MAT_MOVTO_TIERR">#REF!</definedName>
    <definedName name="_20_Parqueos_Aceras" localSheetId="0">#REF!</definedName>
    <definedName name="_20_Parqueos_Aceras">#REF!</definedName>
    <definedName name="_20PRES_DESAGUES" localSheetId="0">#REF!</definedName>
    <definedName name="_20PRES_DESAGUES">#REF!</definedName>
    <definedName name="_21__MAT_PINTURA" localSheetId="0">#REF!</definedName>
    <definedName name="_21__MAT_PINTURA">#REF!</definedName>
    <definedName name="_21_Cisterna" localSheetId="0">#REF!</definedName>
    <definedName name="_21_Cisterna">#REF!</definedName>
    <definedName name="_22__MAT_PINTURAS" localSheetId="0">#REF!</definedName>
    <definedName name="_22__MAT_PINTURAS">#REF!</definedName>
    <definedName name="_22_Casetas" localSheetId="0">#REF!</definedName>
    <definedName name="_22_Casetas">#REF!</definedName>
    <definedName name="_22PRES_FINO" localSheetId="0">#REF!</definedName>
    <definedName name="_22PRES_FINO">#REF!</definedName>
    <definedName name="_23__MAT_PLAFONES" localSheetId="0">#REF!</definedName>
    <definedName name="_23__MAT_PLAFONES">#REF!</definedName>
    <definedName name="_23_Jardinería" localSheetId="0">#REF!</definedName>
    <definedName name="_23_Jardinería">#REF!</definedName>
    <definedName name="_24__MAT_REVEST." localSheetId="0">#REF!</definedName>
    <definedName name="_24__MAT_REVEST.">#REF!</definedName>
    <definedName name="_24PRES_HORMIGON" localSheetId="0">#REF!</definedName>
    <definedName name="_24PRES_HORMIGON">#REF!</definedName>
    <definedName name="_25__OBRA_MANO" localSheetId="0">#REF!</definedName>
    <definedName name="_25__OBRA_MANO">#REF!</definedName>
    <definedName name="_25_Estruct_Cont" localSheetId="0">#REF!</definedName>
    <definedName name="_25_Estruct_Cont">#REF!</definedName>
    <definedName name="_26_ANAL_REV.CER" localSheetId="0">#REF!</definedName>
    <definedName name="_26_ANAL_REV.CER">#REF!</definedName>
    <definedName name="_26PRES_I._SANIT." localSheetId="0">#REF!</definedName>
    <definedName name="_26PRES_I._SANIT.">#REF!</definedName>
    <definedName name="_27_MAT_ACERO" localSheetId="0">[8]Capilla!#REF!</definedName>
    <definedName name="_27_MAT_ACERO">[8]Capilla!#REF!</definedName>
    <definedName name="_28_Gastos_Grales" localSheetId="0">#REF!</definedName>
    <definedName name="_28_Gastos_Grales">#REF!</definedName>
    <definedName name="_28_MAT_AGREGADOS" localSheetId="0">#REF!</definedName>
    <definedName name="_28_MAT_AGREGADOS">#REF!</definedName>
    <definedName name="_28PRES_M._TIERRAS" localSheetId="0">#REF!</definedName>
    <definedName name="_28PRES_M._TIERRAS">#REF!</definedName>
    <definedName name="_29_MAT_BLOQUES" localSheetId="0">#REF!</definedName>
    <definedName name="_29_MAT_BLOQUES">#REF!</definedName>
    <definedName name="_3___MAT_VENTANAS" localSheetId="0">#REF!</definedName>
    <definedName name="_3___MAT_VENTANAS">#REF!</definedName>
    <definedName name="_30_MAT_CARP." localSheetId="0">#REF!</definedName>
    <definedName name="_30_MAT_CARP.">#REF!</definedName>
    <definedName name="_30PRES_MISCEL." localSheetId="0">#REF!</definedName>
    <definedName name="_30PRES_MISCEL.">#REF!</definedName>
    <definedName name="_31_MAT_CEMENTOS" localSheetId="0">#REF!</definedName>
    <definedName name="_31_MAT_CEMENTOS">#REF!</definedName>
    <definedName name="_32_MAT_CERRAJ." localSheetId="0">[8]Capilla!#REF!</definedName>
    <definedName name="_32_MAT_CERRAJ.">[8]Capilla!#REF!</definedName>
    <definedName name="_32PRES_MUROS" localSheetId="0">#REF!</definedName>
    <definedName name="_32PRES_MUROS">#REF!</definedName>
    <definedName name="_33_MAT_HORM._I" localSheetId="0">#REF!</definedName>
    <definedName name="_33_MAT_HORM._I">#REF!</definedName>
    <definedName name="_34_MAT_MOVTO_TIERR" localSheetId="0">#REF!</definedName>
    <definedName name="_34_MAT_MOVTO_TIERR">#REF!</definedName>
    <definedName name="_34PRES_PAÑETE" localSheetId="0">#REF!</definedName>
    <definedName name="_34PRES_PAÑETE">#REF!</definedName>
    <definedName name="_35_MAT_PINTURA" localSheetId="0">#REF!</definedName>
    <definedName name="_35_MAT_PINTURA">#REF!</definedName>
    <definedName name="_36_MAT_PINTURAS" localSheetId="0">#REF!</definedName>
    <definedName name="_36_MAT_PINTURAS">#REF!</definedName>
    <definedName name="_36PRES_PINTURAS" localSheetId="0">#REF!</definedName>
    <definedName name="_36PRES_PINTURAS">#REF!</definedName>
    <definedName name="_37_MAT_PLAFONES" localSheetId="0">#REF!</definedName>
    <definedName name="_37_MAT_PLAFONES">#REF!</definedName>
    <definedName name="_38_MAT_REVEST." localSheetId="0">#REF!</definedName>
    <definedName name="_38_MAT_REVEST.">#REF!</definedName>
    <definedName name="_38PRES_PISOS" localSheetId="0">#REF!</definedName>
    <definedName name="_38PRES_PISOS">#REF!</definedName>
    <definedName name="_39_MAT_VENTANAS" localSheetId="0">[8]Capilla!#REF!</definedName>
    <definedName name="_39_MAT_VENTANAS">[8]Capilla!#REF!</definedName>
    <definedName name="_3MAT_ACERO" localSheetId="0">#REF!</definedName>
    <definedName name="_3MAT_ACERO">#REF!</definedName>
    <definedName name="_4___PRES_DESAGUES" localSheetId="0">#REF!</definedName>
    <definedName name="_4___PRES_DESAGUES">#REF!</definedName>
    <definedName name="_40_OBRA_MANO" localSheetId="0">#REF!</definedName>
    <definedName name="_40_OBRA_MANO">#REF!</definedName>
    <definedName name="_40PRES_PLAFONES" localSheetId="0">#REF!</definedName>
    <definedName name="_40PRES_PLAFONES">#REF!</definedName>
    <definedName name="_41_PRES_DESAGUES" localSheetId="0">[8]Capilla!#REF!</definedName>
    <definedName name="_41_PRES_DESAGUES">[8]Capilla!#REF!</definedName>
    <definedName name="_42_PRES_FINO" localSheetId="0">[8]Capilla!#REF!</definedName>
    <definedName name="_42_PRES_FINO">[8]Capilla!#REF!</definedName>
    <definedName name="_42PRES_REVEST." localSheetId="0">#REF!</definedName>
    <definedName name="_42PRES_REVEST.">#REF!</definedName>
    <definedName name="_43_PRES_I._SANIT." localSheetId="0">[8]Capilla!#REF!</definedName>
    <definedName name="_43_PRES_I._SANIT.">[8]Capilla!#REF!</definedName>
    <definedName name="_44_PRES_MISCEL." localSheetId="0">[8]Capilla!#REF!</definedName>
    <definedName name="_44_PRES_MISCEL.">[8]Capilla!#REF!</definedName>
    <definedName name="_44PRES_TOTAL" localSheetId="0">#REF!</definedName>
    <definedName name="_44PRES_TOTAL">#REF!</definedName>
    <definedName name="_45_PRES_PINTURAS" localSheetId="0">[8]Capilla!#REF!</definedName>
    <definedName name="_45_PRES_PINTURAS">[8]Capilla!#REF!</definedName>
    <definedName name="_46_PRES_PISOS" localSheetId="0">[8]Capilla!#REF!</definedName>
    <definedName name="_46_PRES_PISOS">[8]Capilla!#REF!</definedName>
    <definedName name="_46PRES_VENTANAS" localSheetId="0">#REF!</definedName>
    <definedName name="_46PRES_VENTANAS">#REF!</definedName>
    <definedName name="_47_PRES_PLAFONES" localSheetId="0">[8]Capilla!#REF!</definedName>
    <definedName name="_47_PRES_PLAFONES">[8]Capilla!#REF!</definedName>
    <definedName name="_48_PRES_REVEST." localSheetId="0">[8]Capilla!#REF!</definedName>
    <definedName name="_48_PRES_REVEST.">[8]Capilla!#REF!</definedName>
    <definedName name="_49_PRES_TOTAL" localSheetId="0">[8]Capilla!#REF!</definedName>
    <definedName name="_49_PRES_TOTAL">[8]Capilla!#REF!</definedName>
    <definedName name="_4MAT_AGREGADOS" localSheetId="0">#REF!</definedName>
    <definedName name="_4MAT_AGREGADOS">#REF!</definedName>
    <definedName name="_5___PRES_FINO" localSheetId="0">#REF!</definedName>
    <definedName name="_5___PRES_FINO">#REF!</definedName>
    <definedName name="_50_PRES_VENTANAS" localSheetId="0">[8]Capilla!#REF!</definedName>
    <definedName name="_50_PRES_VENTANAS">[8]Capilla!#REF!</definedName>
    <definedName name="_5MAT_BLOQUES" localSheetId="0">#REF!</definedName>
    <definedName name="_5MAT_BLOQUES">#REF!</definedName>
    <definedName name="_6___PRES_I._SANIT." localSheetId="0">#REF!</definedName>
    <definedName name="_6___PRES_I._SANIT.">#REF!</definedName>
    <definedName name="_6MAT_CARP." localSheetId="0">#REF!</definedName>
    <definedName name="_6MAT_CARP.">#REF!</definedName>
    <definedName name="_7___PRES_MISCEL." localSheetId="0">#REF!</definedName>
    <definedName name="_7___PRES_MISCEL.">#REF!</definedName>
    <definedName name="_7MAT_CEMENTOS" localSheetId="0">#REF!</definedName>
    <definedName name="_7MAT_CEMENTOS">#REF!</definedName>
    <definedName name="_8___PRES_PINTURAS" localSheetId="0">#REF!</definedName>
    <definedName name="_8___PRES_PINTURAS">#REF!</definedName>
    <definedName name="_9___PRES_PISOS" localSheetId="0">#REF!</definedName>
    <definedName name="_9___PRES_PISOS">#REF!</definedName>
    <definedName name="_9MAT_CERRAJ." localSheetId="0">#REF!</definedName>
    <definedName name="_9MAT_CERRAJ.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 localSheetId="0">#REF!</definedName>
    <definedName name="_CAL50">#REF!</definedName>
    <definedName name="_CTC220" localSheetId="0">#REF!</definedName>
    <definedName name="_CTC220">#REF!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hor140" localSheetId="0">#REF!</definedName>
    <definedName name="_hor140">#REF!</definedName>
    <definedName name="_hor210">'[1]anal term'!$G$1512</definedName>
    <definedName name="_hor280">[5]Analisis!$D$63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[9]analisis!$G$2432</definedName>
    <definedName name="_pl12">[9]analisis!$G$2477</definedName>
    <definedName name="_pl316">[9]analisis!$G$2513</definedName>
    <definedName name="_pl38">[9]analisis!$G$2486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[10]Sheet4!$E$1:$E$65536</definedName>
    <definedName name="_pu5">[10]Sheet5!$E$1:$E$65536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UB24" localSheetId="0">#REF!</definedName>
    <definedName name="_TUB24">#REF!</definedName>
    <definedName name="_VAR12">[11]Precio!$F$12</definedName>
    <definedName name="_VAR38">[11]Precio!$F$11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[12]PVC!#REF!</definedName>
    <definedName name="a">[12]PVC!#REF!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[13]M.O.!#REF!</definedName>
    <definedName name="AA">[13]M.O.!#REF!</definedName>
    <definedName name="aa_2">"$#REF!.$B$109"</definedName>
    <definedName name="aa_3">"$#REF!.$B$109"</definedName>
    <definedName name="AAG">[11]Precio!$F$20</definedName>
    <definedName name="ABULT" localSheetId="0">#REF!</definedName>
    <definedName name="ABULT">#REF!</definedName>
    <definedName name="AC" localSheetId="0">#REF!</definedName>
    <definedName name="AC">#REF!</definedName>
    <definedName name="AC38G40">'[14]LISTADO INSUMOS DEL 2000'!$I$29</definedName>
    <definedName name="ACA_1">'[15]A-BASICOS'!$A$2024:$G$2024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'[16]Listado Equipos a utilizar'!#REF!</definedName>
    <definedName name="acarreo">'[16]Listado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[17]Insumos!$B$6:$D$6</definedName>
    <definedName name="Acero_1_4______Grado_40">[17]Insumos!$B$7:$D$7</definedName>
    <definedName name="Acero_2">#N/A</definedName>
    <definedName name="Acero_3">#N/A</definedName>
    <definedName name="Acero_3_4__1_____Grado_40">[17]Insumos!$B$8:$D$8</definedName>
    <definedName name="Acero_3_8______Grado_40">[17]Insumos!$B$9:$D$9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[18]INSU!$D$9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2" localSheetId="0">#REF!</definedName>
    <definedName name="acero2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5" localSheetId="0">#REF!</definedName>
    <definedName name="ACERO6035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[19]MATERIALES!$G$7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QQ" localSheetId="0">#REF!</definedName>
    <definedName name="ACEROQQ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EDUCTO" localSheetId="0">[20]INS!#REF!</definedName>
    <definedName name="ACUEDUCTO">[20]INS!#REF!</definedName>
    <definedName name="ACUEDUCTO_8" localSheetId="0">#REF!</definedName>
    <definedName name="ACUEDUCTO_8">#REF!</definedName>
    <definedName name="ACUM" localSheetId="0">[21]A!#REF!</definedName>
    <definedName name="ACUM">[21]A!#REF!</definedName>
    <definedName name="ADA" localSheetId="0">'[22]CUB-10181-3(Rescision)'!#REF!</definedName>
    <definedName name="ADA">'[22]CUB-10181-3(Rescision)'!#REF!</definedName>
    <definedName name="ADAMIOSIN" localSheetId="0">#REF!</definedName>
    <definedName name="ADAMIOSIN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'[23]Resumen Precio Equipos'!$C$28</definedName>
    <definedName name="adm.a" localSheetId="0" hidden="1">'[24]ANALISIS STO DGO'!#REF!</definedName>
    <definedName name="adm.a" hidden="1">'[24]ANALISIS STO DGO'!#REF!</definedName>
    <definedName name="ADMBL" localSheetId="0" hidden="1">'[24]ANALISIS STO DGO'!#REF!</definedName>
    <definedName name="ADMBL" hidden="1">'[24]ANALISIS STO DGO'!#REF!</definedName>
    <definedName name="ADMINISTRATIVOS" localSheetId="0">#REF!</definedName>
    <definedName name="ADMINISTRATIVOS">#REF!</definedName>
    <definedName name="Adoquín_Mediterráneo_Gris">[17]Insumos!$B$156:$D$156</definedName>
    <definedName name="AG">[11]Precio!$F$21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egados">[25]Materiales!$B$4</definedName>
    <definedName name="Agregados_Hormigon">[26]Materiales!$B$5</definedName>
    <definedName name="agricola" localSheetId="0">'[16]Listado Equipos a utilizar'!#REF!</definedName>
    <definedName name="agricola">'[16]Listado Equipos a utilizar'!#REF!</definedName>
    <definedName name="Agua" localSheetId="0">#REF!</definedName>
    <definedName name="Agua">#REF!</definedName>
    <definedName name="Agua_1">#N/A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2">#N/A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GL">'[27]MATERIALES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" localSheetId="0">#REF!</definedName>
    <definedName name="ALAM">#REF!</definedName>
    <definedName name="ALAM16">[11]Precio!$F$16</definedName>
    <definedName name="ALAM18">[11]Precio!$F$15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[17]Insumos!$B$20:$D$20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_Varilla">[18]INSU!$D$17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#REF!</definedName>
    <definedName name="ALBANIL">#REF!</definedName>
    <definedName name="ALBANIL2">[28]M.O.!$C$12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bañil_Dia">[25]MO!$C$14</definedName>
    <definedName name="Alq._Madera_Dintel____Incl._M_O">[17]Insumos!$B$122:$D$122</definedName>
    <definedName name="Alq._Madera_P_Antepecho____Incl._M_O" localSheetId="0">[3]Insumos!#REF!</definedName>
    <definedName name="Alq._Madera_P_Antepecho____Incl._M_O">[3]Insumos!#REF!</definedName>
    <definedName name="Alq._Madera_P_Col._____Incl._M_O" localSheetId="0">[3]Insumos!#REF!</definedName>
    <definedName name="Alq._Madera_P_Col._____Incl._M_O">[3]Insumos!#REF!</definedName>
    <definedName name="Alq._Madera_P_Losa_____Incl._M_O">[17]Insumos!$B$124:$D$124</definedName>
    <definedName name="Alq._Madera_P_Rampa_____Incl._M_O">[17]Insumos!$B$127:$D$127</definedName>
    <definedName name="Alq._Madera_P_Viga_____Incl._M_O">[17]Insumos!$B$128:$D$128</definedName>
    <definedName name="Alq._Madera_P_Vigas_y_Columnas_Amarre____Incl._M_O">[17]Insumos!$B$129:$D$129</definedName>
    <definedName name="ALTATEN" localSheetId="0">#REF!</definedName>
    <definedName name="ALTATEN">#REF!</definedName>
    <definedName name="altext3">[29]Volumenes!$S$2521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" localSheetId="0">#REF!</definedName>
    <definedName name="ana">#REF!</definedName>
    <definedName name="ana_6" localSheetId="0">#REF!</definedName>
    <definedName name="ana_6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is" localSheetId="0">[28]M.O.!#REF!</definedName>
    <definedName name="analiis">[28]M.O.!#REF!</definedName>
    <definedName name="analisis" localSheetId="0">#REF!</definedName>
    <definedName name="analisis">#REF!</definedName>
    <definedName name="ANALISIS_DE_COSTOS" localSheetId="0">#REF!</definedName>
    <definedName name="ANALISIS_DE_COSTO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 localSheetId="0">#REF!</definedName>
    <definedName name="ANDAMIOS">#REF!</definedName>
    <definedName name="Andamios____0.25_planchas_plywood___10_usos">[17]Insumos!$B$25:$D$25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NGULAR_8" localSheetId="0">#REF!</definedName>
    <definedName name="ANGULAR_8">#REF!</definedName>
    <definedName name="ANTEPECHO">'[29]anal term'!$F$1819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" localSheetId="0" hidden="1">'[24]ANALISIS STO DGO'!#REF!</definedName>
    <definedName name="are" hidden="1">'[24]ANALISIS STO DGO'!#REF!</definedName>
    <definedName name="_xlnm.Extract" localSheetId="0">#REF!</definedName>
    <definedName name="_xlnm.Extract">#REF!</definedName>
    <definedName name="_xlnm.Print_Area" localSheetId="0">'PRES REV.3 150ML'!$A$1:$G$58</definedName>
    <definedName name="_xlnm.Print_Area">#REF!</definedName>
    <definedName name="AREA1" localSheetId="0">#REF!</definedName>
    <definedName name="AREA1">#REF!</definedName>
    <definedName name="AREA12" localSheetId="0">#REF!</definedName>
    <definedName name="AREA12">#REF!</definedName>
    <definedName name="AREA34" localSheetId="0">#REF!</definedName>
    <definedName name="AREA34">#REF!</definedName>
    <definedName name="AREA38" localSheetId="0">#REF!</definedName>
    <definedName name="AREA38">#REF!</definedName>
    <definedName name="ARENA" localSheetId="0">#REF!</definedName>
    <definedName name="ARENA">#REF!</definedName>
    <definedName name="Arena_Fina">[17]Insumos!$B$17:$D$17</definedName>
    <definedName name="Arena_Gruesa_Lavada">[17]Insumos!$B$16:$D$16</definedName>
    <definedName name="ARENA_LAV_CLASIF">'[27]MATERIALES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_Triturada_y_Lavada___especial_para_hormigones">[17]Insumos!$B$14:$D$14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 localSheetId="0">#REF!</definedName>
    <definedName name="ARENAFINA">#REF!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[19]MATERIALES!$G$13</definedName>
    <definedName name="ARENAMINA" localSheetId="0">#REF!</definedName>
    <definedName name="ARENAMINA">#REF!</definedName>
    <definedName name="ARENAPAÑETE" localSheetId="0">#REF!</definedName>
    <definedName name="ARENAPAÑETE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QSA" localSheetId="0">#REF!</definedName>
    <definedName name="ARQSA">#REF!</definedName>
    <definedName name="arranque" localSheetId="0">'[16]Listado Equipos a utilizar'!#REF!</definedName>
    <definedName name="arranque">'[16]Listado Equipos a utilizar'!#REF!</definedName>
    <definedName name="as" localSheetId="0">[30]M.O.!#REF!</definedName>
    <definedName name="as">[30]M.O.!#REF!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YCARP" localSheetId="0">[20]INS!#REF!</definedName>
    <definedName name="AYCARP">[20]INS!#REF!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[19]OBRAMANO!$F$67</definedName>
    <definedName name="b" localSheetId="0">[31]ADDENDA!#REF!</definedName>
    <definedName name="b">[31]ADDENDA!#REF!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Granito_40x40____Linea_de_Lujo_Color">[17]Insumos!$B$26:$D$26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[9]analisis!$G$2860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thsrty" localSheetId="0">#REF!</definedName>
    <definedName name="bbthsrty">#REF!</definedName>
    <definedName name="be" localSheetId="0">#REF!</definedName>
    <definedName name="be">#REF!</definedName>
    <definedName name="BENEFICIOS" localSheetId="0">#REF!</definedName>
    <definedName name="BENEFICIOS">#REF!</definedName>
    <definedName name="Bidet_Royal____Aparato" localSheetId="0">[3]Insumos!#REF!</definedName>
    <definedName name="Bidet_Royal____Aparato">[3]Insumos!#REF!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6">'[29]anal term'!$G$251</definedName>
    <definedName name="block.8.bnp.20">'[32]Ana. blocks y termin.'!$D$6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 localSheetId="0">#REF!</definedName>
    <definedName name="BLOCK10">#REF!</definedName>
    <definedName name="BLOCK12" localSheetId="0">#REF!</definedName>
    <definedName name="BLOCK12">#REF!</definedName>
    <definedName name="block4" localSheetId="0">#REF!</definedName>
    <definedName name="block4">#REF!</definedName>
    <definedName name="BLOCK4RUST" localSheetId="0">#REF!</definedName>
    <definedName name="BLOCK4RUST">#REF!</definedName>
    <definedName name="BLOCK5" localSheetId="0">#REF!</definedName>
    <definedName name="BLOCK5">#REF!</definedName>
    <definedName name="BLOCK6" localSheetId="0">#REF!</definedName>
    <definedName name="BLOCK6">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#REF!</definedName>
    <definedName name="block8">#REF!</definedName>
    <definedName name="BLOCK820" localSheetId="0">#REF!</definedName>
    <definedName name="BLOCK820">#REF!</definedName>
    <definedName name="BLOCK820CLLENAS" localSheetId="0">#REF!</definedName>
    <definedName name="BLOCK820CLLENAS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RUST" localSheetId="0">#REF!</definedName>
    <definedName name="BLOCK8RUST">#REF!</definedName>
    <definedName name="BLOCKCA" localSheetId="0">#REF!</definedName>
    <definedName name="BLOCKCA">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CKORNAMENTAL" localSheetId="0">#REF!</definedName>
    <definedName name="BLOCKORNAMENTAL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4">[17]Insumos!$B$21:$D$21</definedName>
    <definedName name="Bloques_de_6">[17]Insumos!$B$22:$D$22</definedName>
    <definedName name="Bloques_de_8">[17]Insumos!$B$23:$D$23</definedName>
    <definedName name="bloques4" localSheetId="0">[19]MATERIALES!#REF!</definedName>
    <definedName name="bloques4">[19]MATERIALES!#REF!</definedName>
    <definedName name="bloques6" localSheetId="0">[19]MATERIALES!#REF!</definedName>
    <definedName name="bloques6">[19]MATERIALES!#REF!</definedName>
    <definedName name="bloques8" localSheetId="0">[19]MATERIALES!#REF!</definedName>
    <definedName name="bloques8">[19]MATERIALES!#REF!</definedName>
    <definedName name="BOMBA" localSheetId="0">#REF!</definedName>
    <definedName name="BOMBA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horm" localSheetId="0">#REF!</definedName>
    <definedName name="bombahorm">#REF!</definedName>
    <definedName name="BOMBILLAS_1500W">[33]INSU!$B$42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C.A1">[34]Col.Amarre!$J$9:$M$9,[34]Col.Amarre!$J$10:$R$10,[34]Col.Amarre!$AG$13:$AH$13,[34]Col.Amarre!$AJ$11:$AK$11,[34]Col.Amarre!$AP$13:$AQ$13,[34]Col.Amarre!$AR$11:$AS$11,[34]Col.Amarre!$D$16:$M$35,[34]Col.Amarre!$V$16:$AC$35</definedName>
    <definedName name="Borrar_Esc.">[34]Escalera!$J$9:$M$9,[34]Escalera!$J$10:$R$10,[34]Escalera!$AL$14:$AM$14,[34]Escalera!$AL$16:$AM$16,[34]Escalera!$I$16:$M$16,[34]Escalera!$B$19:$AE$32,[34]Escalera!$AN$19:$AQ$32</definedName>
    <definedName name="Borrar_Muros">[34]Muros!$W$15:$Z$15,[34]Muros!$AA$15:$AD$15,[34]Muros!$AF$13,[34]Muros!$K$20:$L$20,[34]Muros!$O$26:$P$26</definedName>
    <definedName name="Borrar_Precio">[35]Cotz.!$F$23:$F$800,[35]Cotz.!$K$280:$K$800</definedName>
    <definedName name="Borrar_V.C1">[36]qqVgas!$J$9:$M$9,[36]qqVgas!$J$10:$R$10,[36]qqVgas!$AJ$11:$AK$11,[36]qqVgas!$AR$11:$AS$11,[36]qqVgas!$AG$13:$AH$13,[36]qqVgas!$AP$13:$AQ$13,[36]qqVgas!$D$16:$AC$195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_de_Material">[17]Insumos!$B$27:$D$27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_de_Topografía__incluyendo_equipos">[17]Insumos!$B$148:$D$148</definedName>
    <definedName name="BRIGADATOPOGRAFICA">[28]M.O.!$C$9</definedName>
    <definedName name="BRIGADATOPOGRAFICA_6" localSheetId="0">#REF!</definedName>
    <definedName name="BRIGADATOPOGRAFICA_6">#REF!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VNBVNBV" localSheetId="0">[37]M.O.!#REF!</definedName>
    <definedName name="BVNBVNBV">[37]M.O.!#REF!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gas.gen" localSheetId="0">#REF!</definedName>
    <definedName name="c.gas.gen">#REF!</definedName>
    <definedName name="caballeteasbecto" localSheetId="0">[38]precios!#REF!</definedName>
    <definedName name="caballeteasbecto">[38]precios!#REF!</definedName>
    <definedName name="caballeteasbecto_8" localSheetId="0">#REF!</definedName>
    <definedName name="caballeteasbecto_8">#REF!</definedName>
    <definedName name="caballeteasbeto" localSheetId="0">[38]precios!#REF!</definedName>
    <definedName name="caballeteasbeto">[38]precios!#REF!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lo2">[29]Volumenes!$I$2234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'[23]O.M. y Salarios'!#REF!</definedName>
    <definedName name="cadeneros">'[23]O.M. y Salarios'!#REF!</definedName>
    <definedName name="CADOQUIN" localSheetId="0">#REF!</definedName>
    <definedName name="CADOQUIN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_Pomier____50_Lbs.">[17]Insumos!$B$29:$D$29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 localSheetId="0">#REF!</definedName>
    <definedName name="CALICHEB">#REF!</definedName>
    <definedName name="calle" localSheetId="0">#REF!</definedName>
    <definedName name="calle">#REF!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'[16]Listado Equipos a utilizar'!#REF!</definedName>
    <definedName name="camioncama">'[16]Listado Equipos a utilizar'!#REF!</definedName>
    <definedName name="camioneta" localSheetId="0">'[16]Listado Equipos a utilizar'!#REF!</definedName>
    <definedName name="camioneta">'[16]Listado Equipos a utilizar'!#REF!</definedName>
    <definedName name="CAMIONVOLTEO">[19]EQUIPOS!$I$19</definedName>
    <definedName name="CAN" localSheetId="0">[4]A!#REF!</definedName>
    <definedName name="CAN">[4]A!#REF!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[3]Sheet4!$C$1:$C$65536</definedName>
    <definedName name="cant5">[3]Sheet5!$C$1:$C$65536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>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[19]OBRAMANO!$F$81</definedName>
    <definedName name="CAR.SOC">'[39]Cargas Sociales'!$G$23</definedName>
    <definedName name="CARACOL" localSheetId="0">[28]M.O.!#REF!</definedName>
    <definedName name="CARACOL">[28]M.O.!#REF!</definedName>
    <definedName name="CARANTEPECHO" localSheetId="0">[28]M.O.!#REF!</definedName>
    <definedName name="CARANTEPECHO">[28]M.O.!#REF!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[28]M.O.!#REF!</definedName>
    <definedName name="CARCOL30">[28]M.O.!#REF!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[28]M.O.!#REF!</definedName>
    <definedName name="CARCOL50">[28]M.O.!#REF!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51" localSheetId="0">[28]M.O.!#REF!</definedName>
    <definedName name="CARCOL51">[28]M.O.!#REF!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[28]M.O.!#REF!</definedName>
    <definedName name="CARCOLAMARRE">[28]M.O.!#REF!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#REF!</definedName>
    <definedName name="CARETEO">#REF!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'[16]Listado Equipos a utilizar'!#REF!</definedName>
    <definedName name="cargador">'[16]Listado Equipos a utilizar'!#REF!</definedName>
    <definedName name="CARGADORB">[40]EQUIPOS!$D$13</definedName>
    <definedName name="CARLOSAPLA" localSheetId="0">[28]M.O.!#REF!</definedName>
    <definedName name="CARLOSAPLA">[28]M.O.!#REF!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[28]M.O.!#REF!</definedName>
    <definedName name="CARLOSAVARIASAGUAS">[28]M.O.!#REF!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[28]M.O.!#REF!</definedName>
    <definedName name="CARMURO">[28]M.O.!#REF!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[20]INS!#REF!</definedName>
    <definedName name="CARP1">[20]INS!#REF!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[20]INS!#REF!</definedName>
    <definedName name="CARP2">[20]INS!#REF!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[28]M.O.!#REF!</definedName>
    <definedName name="CARPDINTEL">[28]M.O.!#REF!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.Columna.30.30">'[32]Costos Mano de Obra'!$O$71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intero_1ra">[41]MO!$C$21</definedName>
    <definedName name="Carpintero_2da">[41]MO!$C$20</definedName>
    <definedName name="CARPVIGA2040" localSheetId="0">[28]M.O.!#REF!</definedName>
    <definedName name="CARPVIGA2040">[28]M.O.!#REF!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[28]M.O.!#REF!</definedName>
    <definedName name="CARPVIGA3050">[28]M.O.!#REF!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[28]M.O.!#REF!</definedName>
    <definedName name="CARPVIGA3060">[28]M.O.!#REF!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[28]M.O.!#REF!</definedName>
    <definedName name="CARPVIGA4080">[28]M.O.!#REF!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[28]M.O.!#REF!</definedName>
    <definedName name="CARRAMPA">[28]M.O.!#REF!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" localSheetId="0">#REF!</definedName>
    <definedName name="CARRETILLA">#REF!</definedName>
    <definedName name="Carretilla____2_P3_______TIPO_JEEP" localSheetId="0">[3]Insumos!#REF!</definedName>
    <definedName name="Carretilla____2_P3_______TIPO_JEEP">[3]Insumos!#REF!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ABE" localSheetId="0">[28]M.O.!#REF!</definedName>
    <definedName name="CASABE">[28]M.O.!#REF!</definedName>
    <definedName name="CASABE_8" localSheetId="0">#REF!</definedName>
    <definedName name="CASABE_8">#REF!</definedName>
    <definedName name="CASBESTO" localSheetId="0">[28]M.O.!#REF!</definedName>
    <definedName name="CASBESTO">[28]M.O.!#REF!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cajo_Limpio">[17]Insumos!$B$13:$D$13</definedName>
    <definedName name="Cascajo_Sucio" localSheetId="0">[3]Insumos!#REF!</definedName>
    <definedName name="Cascajo_Sucio">[3]Insumos!#REF!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[19]EQUIPOS!$I$15</definedName>
    <definedName name="Cat950B">[19]EQUIPOS!$I$14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[20]INS!#REF!</definedName>
    <definedName name="CBLOCK10">[20]INS!#REF!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ll">'[42]LISTADO INSUMOS DEL 2000'!$I$29</definedName>
    <definedName name="cem">[11]Precio!$F$9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'[43]Insumos materiales'!$J$20</definedName>
    <definedName name="Cemento_1">#N/A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2">#N/A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Gris">[26]Materiales!$B$3</definedName>
    <definedName name="CEMENTO_GRIS_FDA">'[27]MATERIALES LISTADO'!$D$17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[19]MATERIALES!#REF!</definedName>
    <definedName name="cementoblanco">[19]MATERIALES!#REF!</definedName>
    <definedName name="CEMENTOG" localSheetId="0">#REF!</definedName>
    <definedName name="CEMENTOG">#REF!</definedName>
    <definedName name="cementogris">[19]MATERIALES!$G$17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N" localSheetId="0">#REF!</definedName>
    <definedName name="CEN">#REF!</definedName>
    <definedName name="cer20x203">'[29]anal term'!$G$958</definedName>
    <definedName name="ceramcr33" localSheetId="0">[19]MATERIALES!#REF!</definedName>
    <definedName name="ceramcr33">[19]MATERIALES!#REF!</definedName>
    <definedName name="ceramcriolla" localSheetId="0">[19]MATERIALES!#REF!</definedName>
    <definedName name="ceramcriolla">[19]MATERIALES!#REF!</definedName>
    <definedName name="Ceramica.Criolla.40.40">'[32]Insumos materiales'!$J$48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ámica_30x30_Pared">[17]Insumos!$B$35:$D$35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ámica_Italiana_Pared">[17]Insumos!$B$34:$D$34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[19]MATERIALES!#REF!</definedName>
    <definedName name="ceramicaitalia">[19]MATERIALES!#REF!</definedName>
    <definedName name="ceramicaitaliapared" localSheetId="0">[19]MATERIALES!#REF!</definedName>
    <definedName name="ceramicaitaliapared">[19]MATERIALES!#REF!</definedName>
    <definedName name="ceramicaitalipared" localSheetId="0">[19]MATERIALES!#REF!</definedName>
    <definedName name="ceramicaitalipared">[19]MATERIALES!#REF!</definedName>
    <definedName name="ceramicapared" localSheetId="0">#REF!</definedName>
    <definedName name="ceramicapared">#REF!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RTIFIC_DE_PAGO" localSheetId="0">#REF!</definedName>
    <definedName name="CERTIFIC_DE_PAGO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'[23]Resumen Precio Equipos'!$I$16</definedName>
    <definedName name="CG" localSheetId="0">#REF!</definedName>
    <definedName name="CG">#REF!</definedName>
    <definedName name="CHAZO">[33]INSU!$B$104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___Corte">[17]Insumos!$B$46:$D$46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[19]OBRAMANO!$F$79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'[16]Listado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UPAISJAGS" localSheetId="0">#REF!</definedName>
    <definedName name="CIUPAISJAGS">#REF!</definedName>
    <definedName name="CIUPAISPROY" localSheetId="0">#REF!</definedName>
    <definedName name="CIUPAISPROY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_ACERO">[18]INSU!$D$130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[18]INSU!$D$131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_Corriente">[17]Insumos!$B$47:$D$47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>[44]INS!$D$767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 localSheetId="0">#REF!</definedName>
    <definedName name="coef.2">#REF!</definedName>
    <definedName name="coef.adm." localSheetId="0">#REF!</definedName>
    <definedName name="coef.adm.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BORA1" localSheetId="0">#REF!</definedName>
    <definedName name="COLABORA1">#REF!</definedName>
    <definedName name="COLABORA2" localSheetId="0">#REF!</definedName>
    <definedName name="COLABORA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_bloque_4x_8_x16_pulgs." localSheetId="0">#REF!</definedName>
    <definedName name="Coloc._bloque_4x_8_x16_pulgs.">#REF!</definedName>
    <definedName name="Coloc.Block.4">'[43]Costos Mano de Obra'!$O$38</definedName>
    <definedName name="Coloc.Block.6">'[32]Costos Mano de Obra'!$O$37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cblock6" localSheetId="0">#REF!</definedName>
    <definedName name="colocblock6">#REF!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[19]EQUIPOS!$I$28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1" localSheetId="0">#REF!</definedName>
    <definedName name="CONTRA1">#REF!</definedName>
    <definedName name="CONTRA2" localSheetId="0">#REF!</definedName>
    <definedName name="CONTRA2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PIA" localSheetId="0">[20]INS!#REF!</definedName>
    <definedName name="COPIA">[20]INS!#REF!</definedName>
    <definedName name="COPIA_8" localSheetId="0">#REF!</definedName>
    <definedName name="COPIA_8">#REF!</definedName>
    <definedName name="COPIAR_TODO" localSheetId="0">#REF!</definedName>
    <definedName name="COPIAR_TODO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[9]analisis!$G$773</definedName>
    <definedName name="Corte_y_Bote_Material____C_E" localSheetId="0">[3]Insumos!#REF!</definedName>
    <definedName name="Corte_y_Bote_Material____C_E">[3]Insumos!#REF!</definedName>
    <definedName name="CORTEEQUIPO" localSheetId="0">#REF!</definedName>
    <definedName name="CORTEEQUIPO">#REF!</definedName>
    <definedName name="costo">'[45]Calculo de armaduras.'!$V$32:$V$58</definedName>
    <definedName name="costocapataz" localSheetId="0">#REF!</definedName>
    <definedName name="costocapataz">#REF!</definedName>
    <definedName name="costoobrero" localSheetId="0">#REF!</definedName>
    <definedName name="costoobrero">#REF!</definedName>
    <definedName name="costoobrerosen" localSheetId="0">#REF!</definedName>
    <definedName name="costoobrerosen">#REF!</definedName>
    <definedName name="costotecesp" localSheetId="0">#REF!</definedName>
    <definedName name="costotecesp">#REF!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PANEL" localSheetId="0">#REF!</definedName>
    <definedName name="CPANEL">#REF!</definedName>
    <definedName name="cprestamo">[40]EQUIPOS!$D$27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" localSheetId="0">[31]ADDENDA!#REF!</definedName>
    <definedName name="cuadro">[31]ADDENDA!#REF!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" localSheetId="0">#REF!</definedName>
    <definedName name="CUB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" localSheetId="0">[46]Presup.!#REF!</definedName>
    <definedName name="CV">[46]Presup.!#REF!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[28]M.O.!#REF!</definedName>
    <definedName name="CZINC">[28]M.O.!#REF!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#REF!</definedName>
    <definedName name="D">#REF!</definedName>
    <definedName name="D_2">#N/A</definedName>
    <definedName name="D_3">#N/A</definedName>
    <definedName name="D7H">[19]EQUIPOS!$I$9</definedName>
    <definedName name="D8K">[19]EQUIPOS!$I$8</definedName>
    <definedName name="d8r" localSheetId="0">'[16]Listado Equipos a utilizar'!#REF!</definedName>
    <definedName name="d8r">'[16]Listado Equipos a utilizar'!#REF!</definedName>
    <definedName name="D8T">'[23]Resumen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moliciones">'[45]Calculo de armaduras.'!$W$28:$W$75</definedName>
    <definedName name="derop" localSheetId="0">[30]M.O.!#REF!</definedName>
    <definedName name="derop">[30]M.O.!#REF!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_Blanco">[17]Insumos!$B$50:$D$50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[3]Insumos!#REF!</definedName>
    <definedName name="Desagüe_de_piso_de_2______INST.">[3]Insumos!#REF!</definedName>
    <definedName name="Desagüe_de_techo_de_3" localSheetId="0">[3]Insumos!#REF!</definedName>
    <definedName name="Desagüe_de_techo_de_3">[3]Insumos!#REF!</definedName>
    <definedName name="Desagüe_de_techo_de_4" localSheetId="0">[3]Insumos!#REF!</definedName>
    <definedName name="Desagüe_de_techo_de_4">[3]Insumos!#REF!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[18]MO!$B$256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ACE1" localSheetId="0">#REF!</definedName>
    <definedName name="DESPACE1">#REF!</definedName>
    <definedName name="DESPACE2" localSheetId="0">#REF!</definedName>
    <definedName name="DESPACE2">#REF!</definedName>
    <definedName name="DESPACEMALLA" localSheetId="0">#REF!</definedName>
    <definedName name="DESPACEMALLA">#REF!</definedName>
    <definedName name="DESPCLA" localSheetId="0">#REF!</definedName>
    <definedName name="DESPCLA">#REF!</definedName>
    <definedName name="DESPISO2CONTRA" localSheetId="0">#REF!</definedName>
    <definedName name="DESPISO2CONTRA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PMAD1" localSheetId="0">#REF!</definedName>
    <definedName name="DESPMAD1">#REF!</definedName>
    <definedName name="DESPMAD2" localSheetId="0">#REF!</definedName>
    <definedName name="DESPMAD2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etech3">'[29]Ana-Sanit.'!$F$552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esel" localSheetId="0">[3]Insumos!#REF!</definedName>
    <definedName name="Diesel">[3]Insumos!#REF!</definedName>
    <definedName name="DINTEL">'[29]Anal. horm.'!$F$1139</definedName>
    <definedName name="DIOS" localSheetId="0">#REF!</definedName>
    <definedName name="DIOS">#REF!</definedName>
    <definedName name="DIRJAGS" localSheetId="0">#REF!</definedName>
    <definedName name="DIRJAGS">#REF!</definedName>
    <definedName name="DIRPROY" localSheetId="0">#REF!</definedName>
    <definedName name="DIRPROY">#REF!</definedName>
    <definedName name="DISTAGUAYMOCONTRA" localSheetId="0">#REF!</definedName>
    <definedName name="DISTAGUAYMOCONTR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'[16]Listado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onatelo" localSheetId="0">[47]INS!#REF!</definedName>
    <definedName name="donatelo">[47]INS!#REF!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'[23]Resumen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YNACA25">[19]EQUIPOS!$I$13</definedName>
    <definedName name="e" localSheetId="0">#REF!</definedName>
    <definedName name="e">#REF!</definedName>
    <definedName name="e214bft" localSheetId="0">'[16]Listado Equipos a utilizar'!#REF!</definedName>
    <definedName name="e214bft">'[16]Listado Equipos a utilizar'!#REF!</definedName>
    <definedName name="e320b" localSheetId="0">'[16]Listado Equipos a utilizar'!#REF!</definedName>
    <definedName name="e320b">'[16]Listado Equipos a utilizar'!#REF!</definedName>
    <definedName name="egfrrf" localSheetId="0">#REF!</definedName>
    <definedName name="egfrrf">#REF!</definedName>
    <definedName name="el_mano_obra">'[48]Los Ángeles (Fase II)'!$A$749:$F$802</definedName>
    <definedName name="el_no_al_printer">'[48]Los Ángeles (Fase II)'!$A$2171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izabeth" localSheetId="0">#REF!</definedName>
    <definedName name="elizabeth">#REF!</definedName>
    <definedName name="EMAILARQSA" localSheetId="0">#REF!</definedName>
    <definedName name="EMAILARQSA">#REF!</definedName>
    <definedName name="EMAILJAGS" localSheetId="0">#REF!</definedName>
    <definedName name="EMAILJAGS">#REF!</definedName>
    <definedName name="EMERGE" localSheetId="0" hidden="1">'[24]ANALISIS STO DGO'!#REF!</definedName>
    <definedName name="EMERGE" hidden="1">'[24]ANALISIS STO DGO'!#REF!</definedName>
    <definedName name="EMERGENCY" localSheetId="0" hidden="1">'[24]ANALISIS STO DGO'!#REF!</definedName>
    <definedName name="EMERGENCY" hidden="1">'[24]ANALISIS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CONACEROYMALLACONTRA" localSheetId="0">#REF!</definedName>
    <definedName name="EMPINTCONACEROYMALLACONTR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" localSheetId="0">#REF!</definedName>
    <definedName name="ENC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>[18]MO!$B$247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'[16]Listado Equipos a utilizar'!#REF!</definedName>
    <definedName name="eqacero">'[16]Listado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R" localSheetId="0">[21]A!#REF!</definedName>
    <definedName name="ER">[21]A!#REF!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s_Granito_Fondo_Blanco____Incl._H_y_C_H" localSheetId="0">[3]Insumos!#REF!</definedName>
    <definedName name="Escalones_Granito_Fondo_Blanco____Incl._H_y_C_H">[3]Insumos!#REF!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GRA23C" localSheetId="0">#REF!</definedName>
    <definedName name="ESCGRA23C">#REF!</definedName>
    <definedName name="ESCGRA23G" localSheetId="0">#REF!</definedName>
    <definedName name="ESCGRA23G">#REF!</definedName>
    <definedName name="ESCGRABOTB" localSheetId="0">#REF!</definedName>
    <definedName name="ESCGRABOTB">#REF!</definedName>
    <definedName name="ESCGRABOTC" localSheetId="0">#REF!</definedName>
    <definedName name="ESCGRABOTC">#REF!</definedName>
    <definedName name="ESCGRAFB">[29]UASD!$F$3512</definedName>
    <definedName name="ESCMARAGLPR" localSheetId="0">'[49]analisis unitarios'!#REF!</definedName>
    <definedName name="ESCMARAGLPR">'[49]analisis unitarios'!#REF!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'[16]Listado Equipos a utilizar'!#REF!</definedName>
    <definedName name="escobillones">'[16]Listado Equipos a utilizar'!#REF!</definedName>
    <definedName name="ESCSUPCHAB" localSheetId="0">#REF!</definedName>
    <definedName name="ESCSUPCHAB">#REF!</definedName>
    <definedName name="ESCSUPCHAC" localSheetId="0">#REF!</definedName>
    <definedName name="ESCSUPCHAC">#REF!</definedName>
    <definedName name="ESCVIBB" localSheetId="0">#REF!</definedName>
    <definedName name="ESCVIBB">#REF!</definedName>
    <definedName name="ESCVIBC" localSheetId="0">#REF!</definedName>
    <definedName name="ESCVIBC">#REF!</definedName>
    <definedName name="ESCVIBG" localSheetId="0">#REF!</definedName>
    <definedName name="ESCVIBG">#REF!</definedName>
    <definedName name="Eslingas" localSheetId="0">#REF!</definedName>
    <definedName name="Eslingas">#REF!</definedName>
    <definedName name="Eslingas_2">#N/A</definedName>
    <definedName name="Eslingas_3">#N/A</definedName>
    <definedName name="espesor">'[50]Calculo de armaduras.'!$X$8:$X$10</definedName>
    <definedName name="espesor2">'[50]Calculo de armaduras.'!$X$8:$X$12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bo">'[50]Calculo de armaduras.'!$W$8:$W$14</definedName>
    <definedName name="ESTRUCTMET" localSheetId="0">#REF!</definedName>
    <definedName name="ESTRUCTMET">#REF!</definedName>
    <definedName name="ex320b" localSheetId="0">'[16]Listado Equipos a utilizar'!#REF!</definedName>
    <definedName name="ex320b">'[16]Listado Equipos a utilizar'!#REF!</definedName>
    <definedName name="exc." localSheetId="0">#REF!</definedName>
    <definedName name="exc.">#REF!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a_mano" localSheetId="0">#REF!</definedName>
    <definedName name="Excavación_a_mano">#REF!</definedName>
    <definedName name="Excavación_Tierra___AM">[17]Insumos!$B$134:$D$134</definedName>
    <definedName name="excavadora" localSheetId="0">'[16]Listado Equipos a utilizar'!#REF!</definedName>
    <definedName name="excavadora">'[16]Listado Equipos a utilizar'!#REF!</definedName>
    <definedName name="excavadora235">[19]EQUIPOS!$I$16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 localSheetId="0">#REF!</definedName>
    <definedName name="EXCRCOM3">#REF!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[31]ADDENDA!#REF!</definedName>
    <definedName name="expl">[31]ADDENDA!#REF!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T" localSheetId="0">#REF!</definedName>
    <definedName name="FACT">#REF!</definedName>
    <definedName name="factor" localSheetId="0">#REF!</definedName>
    <definedName name="factor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dcementogris" localSheetId="0">#REF!</definedName>
    <definedName name="fdcementogris">#REF!</definedName>
    <definedName name="fe" localSheetId="0">#REF!</definedName>
    <definedName name="fe">#REF!</definedName>
    <definedName name="fe." localSheetId="0">#REF!</definedName>
    <definedName name="fe.">#REF!</definedName>
    <definedName name="FEa">'[51]V.Tierras A'!$D$9</definedName>
    <definedName name="FECHA" localSheetId="0">#REF!</definedName>
    <definedName name="FECHA">#REF!</definedName>
    <definedName name="FECHACREACION" localSheetId="0">#REF!</definedName>
    <definedName name="FECHACREACION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INC">'[29]anal term'!$F$1794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RMALETA" localSheetId="0">#REF!</definedName>
    <definedName name="FORMALETA">#REF!</definedName>
    <definedName name="FR" localSheetId="0">[4]A!#REF!</definedName>
    <definedName name="FR">[4]A!#REF!</definedName>
    <definedName name="FRAGUA" localSheetId="0">#REF!</definedName>
    <definedName name="FRAGUA">#REF!</definedName>
    <definedName name="FREG1HG" localSheetId="0">#REF!</definedName>
    <definedName name="FREG1HG">#REF!</definedName>
    <definedName name="FREG1PVCCPVC" localSheetId="0">#REF!</definedName>
    <definedName name="FREG1PVCCPVC">#REF!</definedName>
    <definedName name="FREG2HG" localSheetId="0">#REF!</definedName>
    <definedName name="FREG2HG">#REF!</definedName>
    <definedName name="FREG2PVCCPVC" localSheetId="0">#REF!</definedName>
    <definedName name="FREG2PVCCPVC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[52]FUNCION!$C$16</definedName>
    <definedName name="FZ" localSheetId="0">#REF!</definedName>
    <definedName name="FZ">#REF!</definedName>
    <definedName name="G" localSheetId="0">#REF!</definedName>
    <definedName name="G">#REF!</definedName>
    <definedName name="gabinetesandiroba">[53]INSUMOS!$F$303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PACAPLY">[29]Mat!$D$99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[20]INS!$D$561</definedName>
    <definedName name="GASOLINA_6" localSheetId="0">#REF!</definedName>
    <definedName name="GASOLINA_6">#REF!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 localSheetId="0">#REF!</definedName>
    <definedName name="glagua">#REF!</definedName>
    <definedName name="glpintura" localSheetId="0">#REF!</definedName>
    <definedName name="glpintura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A_LAV_CLASIF">'[27]MATERIALES LISTADO'!$D$10</definedName>
    <definedName name="GRADER12G">[19]EQUIPOS!$I$11</definedName>
    <definedName name="graderm" localSheetId="0">'[16]Listado Equipos a utilizar'!#REF!</definedName>
    <definedName name="graderm">'[16]Listado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_de_1_2__3_4__Clasificada" localSheetId="0">[3]Insumos!#REF!</definedName>
    <definedName name="Grava_de_1_2__3_4__Clasificada">[3]Insumos!#REF!</definedName>
    <definedName name="GRAVAL" localSheetId="0">#REF!</definedName>
    <definedName name="GRAVAL">#REF!</definedName>
    <definedName name="Gravilla" localSheetId="0">#REF!</definedName>
    <definedName name="Gravilla">#REF!</definedName>
    <definedName name="Gravilla_1_2__3_16__Clasificada" localSheetId="0">[3]Insumos!#REF!</definedName>
    <definedName name="Gravilla_1_2__3_16__Clasificada">[3]Insumos!#REF!</definedName>
    <definedName name="Gravilla_de_3_4__3_8__Clasificada" localSheetId="0">[3]Insumos!#REF!</definedName>
    <definedName name="Gravilla_de_3_4__3_8__Clasificada">[3]Insumos!#REF!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GT" localSheetId="0">#REF!</definedName>
    <definedName name="GT">#REF!</definedName>
    <definedName name="H" localSheetId="0">[13]M.O.!#REF!</definedName>
    <definedName name="H">[13]M.O.!#REF!</definedName>
    <definedName name="H240KG">'[54]anal term'!$G$1520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3040ENTRADAESTECONTRA" localSheetId="0">#REF!</definedName>
    <definedName name="HACOL3040ENTRADAESTECONTRA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EDCONTRA" localSheetId="0">#REF!</definedName>
    <definedName name="HAPEDCONTRA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VUELO10CONTRA" localSheetId="0">#REF!</definedName>
    <definedName name="HAVUELO10CONTRA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lo_de_Nylon">[17]Insumos!$B$69:$D$69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'[32]Ana. Horm mexc mort'!$D$70</definedName>
    <definedName name="horm.1.3">'[43]Ana. Horm mexc mort'!$D$53</definedName>
    <definedName name="horm.1.3.5">'[43]Ana. Horm mexc mort'!$D$61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'[44]HORM.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#REF!</definedName>
    <definedName name="HORM315">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Industrial_180_Kg_cm2">[17]Insumos!$B$70:$D$70</definedName>
    <definedName name="Hormigón_Industrial_210_Kg_cm2">[55]Insumos!$B$71:$D$71</definedName>
    <definedName name="Hormigón_Industrial_210_Kg_cm2_1">[55]Insumos!$B$71:$D$71</definedName>
    <definedName name="Hormigón_Industrial_210_Kg_cm2_2">[55]Insumos!$B$71:$D$71</definedName>
    <definedName name="Hormigón_Industrial_210_Kg_cm2_3">[55]Insumos!$B$71:$D$71</definedName>
    <definedName name="Hormigón_Industrial_240_Kg_cm2" localSheetId="0">[3]Insumos!#REF!</definedName>
    <definedName name="Hormigón_Industrial_240_Kg_cm2">[3]Insumos!#REF!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" localSheetId="0">#REF!</definedName>
    <definedName name="hormigon240">#REF!</definedName>
    <definedName name="Hormigon240i" localSheetId="0">[19]MATERIALES!#REF!</definedName>
    <definedName name="Hormigon240i">[19]MATERIALES!#REF!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ormind210" localSheetId="0">#REF!</definedName>
    <definedName name="hormind210">#REF!</definedName>
    <definedName name="hwinche" localSheetId="0">#REF!</definedName>
    <definedName name="hwinche">#REF!</definedName>
    <definedName name="I" localSheetId="0">[4]A!#REF!</definedName>
    <definedName name="I">[4]A!#REF!</definedName>
    <definedName name="ilma" localSheetId="0">[28]M.O.!#REF!</definedName>
    <definedName name="ilma">[28]M.O.!#REF!</definedName>
    <definedName name="imocolocjuntas">[53]INSUMOS!$F$261</definedName>
    <definedName name="IMPERM." localSheetId="0">#REF!</definedName>
    <definedName name="IMPERM.">#REF!</definedName>
    <definedName name="IMPEST" localSheetId="0">#REF!</definedName>
    <definedName name="IMPEST">#REF!</definedName>
    <definedName name="impresion_2" localSheetId="0">[56]Directos!#REF!</definedName>
    <definedName name="impresion_2">[56]Directos!#REF!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MTEPLA">'[29]anal term'!$G$1279</definedName>
    <definedName name="INCREM" localSheetId="0">#REF!</definedName>
    <definedName name="INCREM">#REF!</definedName>
    <definedName name="ingeniera">[30]M.O.!$C$10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BCOPVC" localSheetId="0">#REF!</definedName>
    <definedName name="INOALARBCOPVC">#REF!</definedName>
    <definedName name="INOALARCOL" localSheetId="0">#REF!</definedName>
    <definedName name="INOALARCOL">#REF!</definedName>
    <definedName name="INOALARCOLPVC" localSheetId="0">#REF!</definedName>
    <definedName name="INOALARCOLPVC">#REF!</definedName>
    <definedName name="INOBCOSER" localSheetId="0">#REF!</definedName>
    <definedName name="INOBCOSER">#REF!</definedName>
    <definedName name="INOBCOSTAPASERPVC" localSheetId="0">#REF!</definedName>
    <definedName name="INOBCOSTAPASERPVC">#REF!</definedName>
    <definedName name="INOBCOTAPASER" localSheetId="0">#REF!</definedName>
    <definedName name="INOBCOTAPASER">#REF!</definedName>
    <definedName name="INOBCOTAPASERPVC" localSheetId="0">#REF!</definedName>
    <definedName name="INOBCOTAPASERPVC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HORMIGON_124">[57]HORM_MOR!$A$7:$D$7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 localSheetId="0">#REF!</definedName>
    <definedName name="ITBIS">#REF!</definedName>
    <definedName name="ITBS" localSheetId="0">#REF!</definedName>
    <definedName name="ITBS">#REF!</definedName>
    <definedName name="Item2">#N/A</definedName>
    <definedName name="iu" localSheetId="0">#REF!</definedName>
    <definedName name="iu">#REF!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" localSheetId="0">#REF!</definedName>
    <definedName name="J">#REF!</definedName>
    <definedName name="JAGS" localSheetId="0">#REF!</definedName>
    <definedName name="JAGS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jy" localSheetId="0">[28]M.O.!#REF!</definedName>
    <definedName name="jy">[28]M.O.!#REF!</definedName>
    <definedName name="k" localSheetId="0">[28]M.O.!#REF!</definedName>
    <definedName name="k">[28]M.O.!#REF!</definedName>
    <definedName name="kerosene" localSheetId="0">#REF!</definedName>
    <definedName name="kerosene">#REF!</definedName>
    <definedName name="khvf" localSheetId="0">#REF!</definedName>
    <definedName name="khvf">#REF!</definedName>
    <definedName name="kijop" localSheetId="0">#REF!</definedName>
    <definedName name="kijop">#REF!</definedName>
    <definedName name="Kilometro">[19]EQUIPOS!$I$25</definedName>
    <definedName name="komatsu" localSheetId="0">'[16]Listado Equipos a utilizar'!#REF!</definedName>
    <definedName name="komatsu">'[16]Listado Equipos a utilizar'!#REF!</definedName>
    <definedName name="L" localSheetId="0">#REF!</definedName>
    <definedName name="L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[33]INSU!$B$41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ENCILLO" localSheetId="0">#REF!</definedName>
    <definedName name="LAVADEROSENCILLO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1BCOPVC" localSheetId="0">#REF!</definedName>
    <definedName name="LAVGRA1BCOPVC">#REF!</definedName>
    <definedName name="LAVGRA2BCO" localSheetId="0">#REF!</definedName>
    <definedName name="LAVGRA2BCO">#REF!</definedName>
    <definedName name="LAVGRA2BCOPVC" localSheetId="0">#REF!</definedName>
    <definedName name="LAVGRA2BCOPVC">#REF!</definedName>
    <definedName name="LAVM1917BCO" localSheetId="0">#REF!</definedName>
    <definedName name="LAVM1917BCO">#REF!</definedName>
    <definedName name="LAVM1917BCOPVC" localSheetId="0">#REF!</definedName>
    <definedName name="LAVM1917BCOPVC">#REF!</definedName>
    <definedName name="LAVM1917COL" localSheetId="0">#REF!</definedName>
    <definedName name="LAVM1917COL">#REF!</definedName>
    <definedName name="LAVM1917COLPVC" localSheetId="0">#REF!</definedName>
    <definedName name="LAVM1917COLPVC">#REF!</definedName>
    <definedName name="LAVMOVABCO" localSheetId="0">#REF!</definedName>
    <definedName name="LAVMOVABCO">#REF!</definedName>
    <definedName name="LAVMOVABCOPVC" localSheetId="0">#REF!</definedName>
    <definedName name="LAVMOVABCOPVC">#REF!</definedName>
    <definedName name="LAVMOVACOL" localSheetId="0">#REF!</definedName>
    <definedName name="LAVMOVACOL">#REF!</definedName>
    <definedName name="LAVMOVACOLPVC" localSheetId="0">#REF!</definedName>
    <definedName name="LAVMOVACOLPVC">#REF!</definedName>
    <definedName name="LAVMSERBCO" localSheetId="0">#REF!</definedName>
    <definedName name="LAVMSERBCO">#REF!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 localSheetId="0">#REF!</definedName>
    <definedName name="lbalmbre18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[17]Insumos!$B$136:$D$136</definedName>
    <definedName name="Ligado_y_Vaciado_con_ligadora_y_Winche" localSheetId="0">[3]Insumos!#REF!</definedName>
    <definedName name="Ligado_y_Vaciado_con_ligadora_y_Winche">[3]Insumos!#REF!</definedName>
    <definedName name="Ligado_y_Vaciado_Hormigón_Industrial_____20_M3" localSheetId="0">[3]Insumos!#REF!</definedName>
    <definedName name="Ligado_y_Vaciado_Hormigón_Industrial_____20_M3">[3]Insumos!#REF!</definedName>
    <definedName name="Ligado_y_Vaciado_Hormigón_Industrial_____4_M3" localSheetId="0">[3]Insumos!#REF!</definedName>
    <definedName name="Ligado_y_Vaciado_Hormigón_Industrial_____4_M3">[3]Insumos!#REF!</definedName>
    <definedName name="Ligado_y_Vaciado_Hormigón_Industrial___10__20_M3" localSheetId="0">[3]Insumos!#REF!</definedName>
    <definedName name="Ligado_y_Vaciado_Hormigón_Industrial___10__20_M3">[3]Insumos!#REF!</definedName>
    <definedName name="Ligado_y_Vaciado_Hormigón_Industrial___4__10_M3" localSheetId="0">[3]Insumos!#REF!</definedName>
    <definedName name="Ligado_y_Vaciado_Hormigón_Industrial___4__10_M3">[3]Insumos!#REF!</definedName>
    <definedName name="ligadohormigon" localSheetId="0">[19]OBRAMANO!#REF!</definedName>
    <definedName name="ligadohormigon">[19]OBRAMANO!#REF!</definedName>
    <definedName name="ligadora" localSheetId="0">'[16]Listado Equipos a utilizar'!#REF!</definedName>
    <definedName name="ligadora">'[16]Listado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'[24]ANALISIS STO DGO'!#REF!</definedName>
    <definedName name="LINE" hidden="1">'[24]ANALISIS STO DGO'!#REF!</definedName>
    <definedName name="LINEA_DE_CONDUC">#N/A</definedName>
    <definedName name="LINEA_DE_CONDUC_6">NA()</definedName>
    <definedName name="lineout" localSheetId="0" hidden="1">'[24]ANALISIS STO DGO'!#REF!</definedName>
    <definedName name="lineout" hidden="1">'[24]ANALISIS STO DGO'!#REF!</definedName>
    <definedName name="Lista">'[50]Calculo de aceros'!$B$97:$B$106</definedName>
    <definedName name="LISTADO" localSheetId="0">#REF!</definedName>
    <definedName name="LISTADO">#REF!</definedName>
    <definedName name="Listelos_de_20_Cms_en_Baños">[17]Insumos!$B$44:$D$44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LMAS">'[50]Calculo de armaduras.'!$Y$32:$Y$91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etacriolla" localSheetId="0">#REF!</definedName>
    <definedName name="losetacriolla">#REF!</definedName>
    <definedName name="Losetas_30x30_Italianas___S_350" localSheetId="0">[3]Insumos!#REF!</definedName>
    <definedName name="Losetas_30x30_Italianas___S_350">[3]Insumos!#REF!</definedName>
    <definedName name="Losetas_33x33_Italianas____Granito_Rosa" localSheetId="0">[3]Insumos!#REF!</definedName>
    <definedName name="Losetas_33x33_Italianas____Granito_Rosa">[3]Insumos!#REF!</definedName>
    <definedName name="Losetas_de_Barro_exagonal_Grande_C_Transp." localSheetId="0">[3]Insumos!#REF!</definedName>
    <definedName name="Losetas_de_Barro_exagonal_Grande_C_Transp.">[3]Insumos!#REF!</definedName>
    <definedName name="Losetas_de_Barro_Feria_Grande_C_Transp." localSheetId="0">[3]Insumos!#REF!</definedName>
    <definedName name="Losetas_de_Barro_Feria_Grande_C_Transp.">[3]Insumos!#REF!</definedName>
    <definedName name="LUBRICANTE" localSheetId="0">#REF!</definedName>
    <definedName name="LUBRICANTE">#REF!</definedName>
    <definedName name="lubricantes">[58]Materiales!$K$15</definedName>
    <definedName name="LUZCENITAL" localSheetId="0">#REF!</definedName>
    <definedName name="LUZCENITAL">#REF!</definedName>
    <definedName name="LUZPARQEMT" localSheetId="0">#REF!</definedName>
    <definedName name="LUZPARQEMT">#REF!</definedName>
    <definedName name="m">[59]Insumos!$I$3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'[32]Costos Mano de Obra'!$O$52</definedName>
    <definedName name="M_O_Armadura_Columna">[17]Insumos!$B$78:$D$78</definedName>
    <definedName name="M_O_Armadura_Dintel_y_Viga">[17]Insumos!$B$79:$D$79</definedName>
    <definedName name="M_O_Cantos">[17]Insumos!$B$99:$D$99</definedName>
    <definedName name="M_O_Carpintero_2da._Categoría">[17]Insumos!$B$96:$D$96</definedName>
    <definedName name="M_O_Cerámica_Italiana_en_Pared">[17]Insumos!$B$102:$D$102</definedName>
    <definedName name="M_O_Colocación_Adoquines">[17]Insumos!$B$104:$D$104</definedName>
    <definedName name="M_O_Colocación_de_Bloques_de_4">[17]Insumos!$B$105:$D$105</definedName>
    <definedName name="M_O_Colocación_de_Bloques_de_6">[17]Insumos!$B$106:$D$106</definedName>
    <definedName name="M_O_Colocación_de_Bloques_de_8">[17]Insumos!$B$107:$D$107</definedName>
    <definedName name="M_O_Colocación_Listelos">[17]Insumos!$B$114:$D$114</definedName>
    <definedName name="M_O_Colocación_Piso_Cerámica_Criolla">[17]Insumos!$B$108:$D$108</definedName>
    <definedName name="M_O_Colocación_Piso_de_Granito_40_X_40">[17]Insumos!$B$111:$D$111</definedName>
    <definedName name="M_O_Colocación_Zócalos_de_Cerámica">[17]Insumos!$B$113:$D$113</definedName>
    <definedName name="M_O_Confección_de_Andamios">[17]Insumos!$B$115:$D$115</definedName>
    <definedName name="M_O_Construcción_Acera_Frotada_y_Violinada">[17]Insumos!$B$116:$D$116</definedName>
    <definedName name="M_O_Corte_y_Amarre_de_Varilla">[17]Insumos!$B$119:$D$119</definedName>
    <definedName name="M_O_Elaboración__Vaciado_y_Frotado_Losa_de_Piso" localSheetId="0">[3]Insumos!#REF!</definedName>
    <definedName name="M_O_Elaboración__Vaciado_y_Frotado_Losa_de_Piso">[3]Insumos!#REF!</definedName>
    <definedName name="M_O_Elaboración_Cámara_Inspección">[17]Insumos!$B$120:$D$120</definedName>
    <definedName name="M_O_Elaboración_Trampa_de_Grasa">[17]Insumos!$B$121:$D$121</definedName>
    <definedName name="M_O_Encofrado_y_Desenc._Muros_Cara" localSheetId="0">[3]Insumos!#REF!</definedName>
    <definedName name="M_O_Encofrado_y_Desenc._Muros_Cara">[3]Insumos!#REF!</definedName>
    <definedName name="M_O_Envarillado_de_Escalera">[17]Insumos!$B$81:$D$81</definedName>
    <definedName name="M_O_Fino_de_Techo_Inclinado">[17]Insumos!$B$83:$D$83</definedName>
    <definedName name="M_O_Fino_de_Techo_Plano">[17]Insumos!$B$84:$D$84</definedName>
    <definedName name="M_O_Fraguache" localSheetId="0">[3]Insumos!#REF!</definedName>
    <definedName name="M_O_Fraguache">[3]Insumos!#REF!</definedName>
    <definedName name="M_O_Goteros_Colgantes">[17]Insumos!$B$85:$D$85</definedName>
    <definedName name="M_O_Llenado_de_huecos">[17]Insumos!$B$86:$D$86</definedName>
    <definedName name="M_O_Maestro">[17]Insumos!$B$87:$D$87</definedName>
    <definedName name="M_O_Malla_Eléctro_Soldada" localSheetId="0">[3]Insumos!#REF!</definedName>
    <definedName name="M_O_Malla_Eléctro_Soldada">[3]Insumos!#REF!</definedName>
    <definedName name="M_O_Obrero_Ligado">[17]Insumos!$B$88:$D$88</definedName>
    <definedName name="M_O_Pañete_Maestreado_Exterior">[17]Insumos!$B$91:$D$91</definedName>
    <definedName name="M_O_Pañete_Maestreado_Interior">[17]Insumos!$B$92:$D$92</definedName>
    <definedName name="M_O_Preparación_del_Terreno">[17]Insumos!$B$94:$D$94</definedName>
    <definedName name="M_O_Quintal_Trabajado">[17]Insumos!$B$77:$D$77</definedName>
    <definedName name="M_O_Regado__Compactación__Mojado__Trasl.Mat.__A_M">[17]Insumos!$B$132:$D$132</definedName>
    <definedName name="M_O_Regado_Mojado_y_Apisonado____Material_Granular_y_Arena" localSheetId="0">[3]Insumos!#REF!</definedName>
    <definedName name="M_O_Regado_Mojado_y_Apisonado____Material_Granular_y_Arena">[3]Insumos!#REF!</definedName>
    <definedName name="M_O_Repello" localSheetId="0">[3]Insumos!#REF!</definedName>
    <definedName name="M_O_Repello">[3]Insumos!#REF!</definedName>
    <definedName name="M_O_Subida_de_Acero_para_Losa">[17]Insumos!$B$82:$D$82</definedName>
    <definedName name="M_O_Subida_de_Materiales">[17]Insumos!$B$95:$D$95</definedName>
    <definedName name="M_O_Técnico_Calificado">[17]Insumos!$B$149:$D$149</definedName>
    <definedName name="M_O_Zabaletas">[17]Insumos!$B$98:$D$98</definedName>
    <definedName name="m2ceramica" localSheetId="0">#REF!</definedName>
    <definedName name="m2ceramica">#REF!</definedName>
    <definedName name="m3arena" localSheetId="0">#REF!</definedName>
    <definedName name="m3arena">#REF!</definedName>
    <definedName name="m3arepanete" localSheetId="0">#REF!</definedName>
    <definedName name="m3arepanete">#REF!</definedName>
    <definedName name="m3grava" localSheetId="0">#REF!</definedName>
    <definedName name="m3grava">#REF!</definedName>
    <definedName name="MA">[28]M.O.!$C$10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_P2">[18]INSU!$D$132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 localSheetId="0">#REF!</definedName>
    <definedName name="MADERAC">#REF!</definedName>
    <definedName name="MADMU">[54]Jornal!$D$134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[20]INS!#REF!</definedName>
    <definedName name="MAESTROCARP">[20]INS!#REF!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" localSheetId="0">#REF!</definedName>
    <definedName name="MANO_DE_OBRA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.puerta" localSheetId="0">#REF!</definedName>
    <definedName name="mante.puerta">#REF!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NTTRANSITO">[60]MANT.TRANSITO!$H$27</definedName>
    <definedName name="maquito" localSheetId="0">'[16]Listado Equipos a utilizar'!#REF!</definedName>
    <definedName name="maquito">'[16]Listado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[3]Insumos!#REF!</definedName>
    <definedName name="Marcos_de_Pino_Americano">[3]Insumos!#REF!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[3]Insumos!#REF!</definedName>
    <definedName name="Material_Base">[3]Insumos!#REF!</definedName>
    <definedName name="Material_Granular____Cascajo_T_Yubazo" localSheetId="0">[3]Insumos!#REF!</definedName>
    <definedName name="Material_Granular____Cascajo_T_Yubazo">[3]Insumos!#REF!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ERIALES" localSheetId="0">#REF!</definedName>
    <definedName name="MATERIALES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DESFB23">[29]Mat!$D$62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KLLL" localSheetId="0">#REF!</definedName>
    <definedName name="MKLLL">#REF!</definedName>
    <definedName name="mlzocalo" localSheetId="0">#REF!</definedName>
    <definedName name="mlzocalo">#REF!</definedName>
    <definedName name="mo.cer.pared" localSheetId="0">#REF!</definedName>
    <definedName name="mo.cer.pared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[18]MO!$B$612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">[54]Jornal!$D$178</definedName>
    <definedName name="MOACERA" localSheetId="0">#REF!</definedName>
    <definedName name="MOACERA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altaresitencia" localSheetId="0">#REF!</definedName>
    <definedName name="moaceroaltaresitencia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[3]Insumos!#REF!</definedName>
    <definedName name="Mojado_en_Compactación_con_equipo">[3]Insumos!#REF!</definedName>
    <definedName name="MOJO">[61]MOJornal!$A$7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 localSheetId="0">#REF!</definedName>
    <definedName name="mopintu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[20]INS!#REF!</definedName>
    <definedName name="MOPISOCERAMICA">[20]INS!#REF!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 localSheetId="0">#REF!</definedName>
    <definedName name="morfraguache">#REF!</definedName>
    <definedName name="morpanete" localSheetId="0">#REF!</definedName>
    <definedName name="morpanete">#REF!</definedName>
    <definedName name="mortero.1.4.pañete">'[32]Ana. Horm mexc mort'!$D$85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aico_Fondo_Blanco_30x30____Corriente" localSheetId="0">[3]Insumos!#REF!</definedName>
    <definedName name="Mosaico_Fondo_Blanco_30x30____Corriente">[3]Insumos!#REF!</definedName>
    <definedName name="mosbotichinorojo" localSheetId="0">#REF!</definedName>
    <definedName name="mosbotichinorojo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TRAMPA" localSheetId="0">#REF!</definedName>
    <definedName name="MOTRAMPA">#REF!</definedName>
    <definedName name="MOV_7" localSheetId="0">'[62]mov. de tierra'!#REF!</definedName>
    <definedName name="MOV_7">'[62]mov. de tierra'!#REF!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TG">'[63]m.t C'!$I$18</definedName>
    <definedName name="MULTI" localSheetId="0">[4]A!#REF!</definedName>
    <definedName name="MULTI">[4]A!#REF!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V" localSheetId="0">[46]Presup.!#REF!</definedName>
    <definedName name="MV">[46]Presup.!#REF!</definedName>
    <definedName name="MZNATILLA" localSheetId="0">#REF!</definedName>
    <definedName name="MZNATILLA">#REF!</definedName>
    <definedName name="n" localSheetId="0">#REF!</definedName>
    <definedName name="n">#REF!</definedName>
    <definedName name="NADA" localSheetId="0">[64]Insumos!#REF!</definedName>
    <definedName name="NADA">[64]Insumos!#REF!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TILLA" localSheetId="0">#REF!</definedName>
    <definedName name="NATILL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[64]Insumos!#REF!</definedName>
    <definedName name="NINGUNA">[64]Insumos!#REF!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'[16]Listado Equipos a utilizar'!#REF!</definedName>
    <definedName name="nissan">'[16]Listado Equipos a utilizar'!#REF!</definedName>
    <definedName name="No_al_Printer" localSheetId="0">#REF!</definedName>
    <definedName name="No_al_Printer">#REF!</definedName>
    <definedName name="NUEVA" localSheetId="0">#REF!</definedName>
    <definedName name="NUEVA">#REF!</definedName>
    <definedName name="num.meses" localSheetId="0">#REF!</definedName>
    <definedName name="num.meses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brero_Dia">[25]MO!$C$11</definedName>
    <definedName name="Obrero_Hr">[65]MO!$D$11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'[23]O.M. y Salarios'!#REF!</definedName>
    <definedName name="omencofrado">'[23]O.M. y Salarios'!#REF!</definedName>
    <definedName name="OP" localSheetId="0">[4]A!#REF!</definedName>
    <definedName name="OP">[4]A!#REF!</definedName>
    <definedName name="opala">[58]Salarios!$D$16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[19]OBRAMANO!$F$74</definedName>
    <definedName name="operadorpala">[19]OBRAMANO!$F$72</definedName>
    <definedName name="operadorretro">[19]OBRAMANO!$F$77</definedName>
    <definedName name="operadorrodillo">[19]OBRAMANO!$F$75</definedName>
    <definedName name="operadortractor">[19]OBRAMANO!$F$76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[44]SALARIOS!$C$10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 localSheetId="0">#REF!</definedName>
    <definedName name="ORIPEQBCO">#REF!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[58]Salarios!$D$14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[66]peso!#REF!</definedName>
    <definedName name="p">[66]peso!#REF!</definedName>
    <definedName name="P.U." localSheetId="0">#REF!</definedName>
    <definedName name="P.U.">#REF!</definedName>
    <definedName name="P.U.Amercoat_385ASA">[67]Insumos!$E$15</definedName>
    <definedName name="P.U.Amercoat_385ASA_2">#N/A</definedName>
    <definedName name="P.U.Amercoat_385ASA_3">#N/A</definedName>
    <definedName name="P.U.Dimecote9">[67]Insumos!$E$13</definedName>
    <definedName name="P.U.Dimecote9_2">#N/A</definedName>
    <definedName name="P.U.Dimecote9_3">#N/A</definedName>
    <definedName name="P.U.Thinner1000">[67]Insumos!$E$12</definedName>
    <definedName name="P.U.Thinner1000_2">#N/A</definedName>
    <definedName name="P.U.Thinner1000_3">#N/A</definedName>
    <definedName name="P.U.Urethane_Acrilico">[67]Insumos!$E$17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a_Tramotina" localSheetId="0">[3]Insumos!#REF!</definedName>
    <definedName name="Pala_Tramotina">[3]Insumos!#REF!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MAEXT">[29]UASD!$F$3329</definedName>
    <definedName name="PAMAINT">[29]UASD!$F$3320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12CONTRA" localSheetId="0">#REF!</definedName>
    <definedName name="PANEL612CONTRA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a">'[51]V.Tierras A'!$D$7</definedName>
    <definedName name="PDUCHA" localSheetId="0">#REF!</definedName>
    <definedName name="PDUCHA">#REF!</definedName>
    <definedName name="Peon" localSheetId="0">#REF!</definedName>
    <definedName name="Peon">#REF!</definedName>
    <definedName name="Peon_1">[18]MO!$B$11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[33]MO!$B$11</definedName>
    <definedName name="PEONCARP" localSheetId="0">[20]INS!#REF!</definedName>
    <definedName name="PEONCARP">[20]INS!#REF!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" localSheetId="0">#REF!</definedName>
    <definedName name="Peones">#REF!</definedName>
    <definedName name="Peones_2">#N/A</definedName>
    <definedName name="Peones_3">#N/A</definedName>
    <definedName name="PERFIL_CUADRADO_34">[33]INSU!$B$91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ACRINT">[29]UASD!$F$3554</definedName>
    <definedName name="PICER">[29]UASD!$F$3459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" localSheetId="0">#REF!</definedName>
    <definedName name="pie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de_Río" localSheetId="0">[3]Insumos!#REF!</definedName>
    <definedName name="Piedra_de_Río">[3]Insumos!#REF!</definedName>
    <definedName name="PIEDRA_GAVIONE_M3">'[27]MATERIALES LISTADO'!$D$12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_para_Encache" localSheetId="0">[3]Insumos!#REF!</definedName>
    <definedName name="Piedra_para_Encache">[3]Insumos!#REF!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acrext2">'[29]anal term'!$G$1219</definedName>
    <definedName name="PINO">[44]INS!$D$770</definedName>
    <definedName name="Pino_Bruto_Americano">[17]Insumos!$B$75:$D$75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AME">[54]Mat!$D$46</definedName>
    <definedName name="pinobruto">[19]MATERIALES!$G$33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[33]INSU!$B$103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CLAGRIS" localSheetId="0">#REF!</definedName>
    <definedName name="PISOADOCLAGRIS">#REF!</definedName>
    <definedName name="PISOADOCLAQUEM" localSheetId="0">#REF!</definedName>
    <definedName name="PISOADOCLAQUEM">#REF!</definedName>
    <definedName name="PISOADOCLAROJO" localSheetId="0">#REF!</definedName>
    <definedName name="PISOADOCLAROJO">#REF!</definedName>
    <definedName name="PISOADOCOLGRIS" localSheetId="0">#REF!</definedName>
    <definedName name="PISOADOCOLGRIS">#REF!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BOTI4040BCO" localSheetId="0">#REF!</definedName>
    <definedName name="PISOGRABOTI4040BCO">#REF!</definedName>
    <definedName name="PISOGRABOTI4040COL" localSheetId="0">#REF!</definedName>
    <definedName name="PISOGRABOTI4040COL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 localSheetId="0">[21]A!#REF!</definedName>
    <definedName name="PL">[21]A!#REF!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[33]INSU!$B$90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[20]INS!$D$563</definedName>
    <definedName name="PLIGADORA2_6" localSheetId="0">#REF!</definedName>
    <definedName name="PLIGADORA2_6">#REF!</definedName>
    <definedName name="plmadera1x4" localSheetId="0">#REF!</definedName>
    <definedName name="plmadera1x4">#REF!</definedName>
    <definedName name="plmadera2x4" localSheetId="0">#REF!</definedName>
    <definedName name="plmadera2x4">#REF!</definedName>
    <definedName name="plmadera4x4" localSheetId="0">#REF!</definedName>
    <definedName name="plmadera4x4">#REF!</definedName>
    <definedName name="PLOMERO" localSheetId="0">[20]INS!#REF!</definedName>
    <definedName name="PLOMERO">[20]INS!#REF!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[20]INS!#REF!</definedName>
    <definedName name="PLOMEROAYUDANTE">[20]INS!#REF!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[20]INS!#REF!</definedName>
    <definedName name="PLOMEROOFICIAL">[20]INS!#REF!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">[54]Mat!$D$49</definedName>
    <definedName name="PLYWOOD" localSheetId="0">#REF!</definedName>
    <definedName name="PLYWOOD">#REF!</definedName>
    <definedName name="PLYWOOD_34_2CARAS">[18]INSU!$D$133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" localSheetId="0">[4]A!#REF!</definedName>
    <definedName name="PM">[4]A!#REF!</definedName>
    <definedName name="pmadera2162" localSheetId="0">[38]precios!#REF!</definedName>
    <definedName name="pmadera2162">[38]precios!#REF!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">[68]PRESUPUESTO!$O$9:$O$236</definedName>
    <definedName name="porcentaje" localSheetId="0">[69]Presupuesto!#REF!</definedName>
    <definedName name="porcentaje">[69]Presupuesto!#REF!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" localSheetId="0">[4]A!#REF!</definedName>
    <definedName name="PP">[4]A!#REF!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FASE_I" localSheetId="0">#REF!</definedName>
    <definedName name="PRE_FASE_I">#REF!</definedName>
    <definedName name="PRE_FASE_I_II" localSheetId="0">#REF!</definedName>
    <definedName name="PRE_FASE_I_II">#REF!</definedName>
    <definedName name="PRE_FASE_II" localSheetId="0">#REF!</definedName>
    <definedName name="PRE_FASE_II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[71]Precios!$A$4:$F$1576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modificado" localSheetId="0">#REF!</definedName>
    <definedName name="premodificado">#REF!</definedName>
    <definedName name="PREPARARPISO" localSheetId="0">#REF!</definedName>
    <definedName name="PREPARARPISO">#REF!</definedName>
    <definedName name="PRESUPUESTO">#N/A</definedName>
    <definedName name="PRESUPUESTO_6">NA()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OJJJ" localSheetId="0">#REF!</definedName>
    <definedName name="PRESUPUESTOJJJ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P" localSheetId="0">#REF!</definedName>
    <definedName name="PROP">#REF!</definedName>
    <definedName name="PROY" localSheetId="0">#REF!</definedName>
    <definedName name="PROY">#REF!</definedName>
    <definedName name="Proyecto" localSheetId="0">#REF!</definedName>
    <definedName name="Proyecto">#REF!</definedName>
    <definedName name="prticos" localSheetId="0">[72]peso!#REF!</definedName>
    <definedName name="prticos">[72]peso!#REF!</definedName>
    <definedName name="prticos_2">#N/A</definedName>
    <definedName name="prticos_3">#N/A</definedName>
    <definedName name="Prueba_en_Compactación_con_equipo" localSheetId="0">[3]Insumos!#REF!</definedName>
    <definedName name="Prueba_en_Compactación_con_equipo">[3]Insumos!#REF!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FRANROBLE" localSheetId="0">#REF!</definedName>
    <definedName name="PTAFRANROBLE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CORROBLE" localSheetId="0">#REF!</definedName>
    <definedName name="PTAPANCORROBLE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ESPROBLE" localSheetId="0">#REF!</definedName>
    <definedName name="PTAPANESPROBLE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ANVAIVENROBLE" localSheetId="0">#REF!</definedName>
    <definedName name="PTAPANVAIVENROBLE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[29]Mat!$D$160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ÑO">[29]Mat!$D$163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'[3]Análisis de Precios'!#REF!</definedName>
    <definedName name="PUCERAMICA15X15PARED">'[3]Análisis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'[3]Análisis de Precios'!#REF!</definedName>
    <definedName name="PUCISTERNA">'[3]Análisis de Precios'!#REF!</definedName>
    <definedName name="PUCOLUMNAS_C1">'[17]Análisis de Precios'!$F$210</definedName>
    <definedName name="PUCOLUMNAS_C10" localSheetId="0">'[3]Análisis de Precios'!#REF!</definedName>
    <definedName name="PUCOLUMNAS_C10">'[3]Análisis de Precios'!#REF!</definedName>
    <definedName name="PUCOLUMNAS_C11" localSheetId="0">'[3]Análisis de Precios'!#REF!</definedName>
    <definedName name="PUCOLUMNAS_C11">'[3]Análisis de Precios'!#REF!</definedName>
    <definedName name="PUCOLUMNAS_C12" localSheetId="0">'[3]Análisis de Precios'!#REF!</definedName>
    <definedName name="PUCOLUMNAS_C12">'[3]Análisis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'[3]Análisis de Precios'!#REF!</definedName>
    <definedName name="PUCOLUMNAS_C9">'[3]Análisis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'[3]Análisis de Precios'!#REF!</definedName>
    <definedName name="PUCONTEN">'[3]Análisis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[3]Insumos!#REF!</definedName>
    <definedName name="Puerta_Corred._Alum__Anod._Bce._Vid._Mart._Nor.">[3]Insumos!#REF!</definedName>
    <definedName name="Puerta_Corred._Alum__Anod._Bce._Vid._Transp." localSheetId="0">[3]Insumos!#REF!</definedName>
    <definedName name="Puerta_Corred._Alum__Anod._Bce._Vid._Transp.">[3]Insumos!#REF!</definedName>
    <definedName name="Puerta_Corred._Alum__Anod._Nor._Vid._Bce._Liso" localSheetId="0">[3]Insumos!#REF!</definedName>
    <definedName name="Puerta_Corred._Alum__Anod._Nor._Vid._Bce._Liso">[3]Insumos!#REF!</definedName>
    <definedName name="Puerta_Corred._Alum__Anod._Nor._Vid._Bce._Mart." localSheetId="0">[3]Insumos!#REF!</definedName>
    <definedName name="Puerta_Corred._Alum__Anod._Nor._Vid._Bce._Mart.">[3]Insumos!#REF!</definedName>
    <definedName name="Puerta_Corred._Alum__Anod._Nor._Vid._Transp." localSheetId="0">[3]Insumos!#REF!</definedName>
    <definedName name="Puerta_Corred._Alum__Anod._Nor._Vid._Transp.">[3]Insumos!#REF!</definedName>
    <definedName name="Puerta_corrediza___BCE._VID._TRANSP." localSheetId="0">[3]Insumos!#REF!</definedName>
    <definedName name="Puerta_corrediza___BCE._VID._TRANSP.">[3]Insumos!#REF!</definedName>
    <definedName name="Puerta_corrediza___BCE._VID._TRANSP._LISO" localSheetId="0">[3]Insumos!#REF!</definedName>
    <definedName name="Puerta_corrediza___BCE._VID._TRANSP._LISO">[3]Insumos!#REF!</definedName>
    <definedName name="Puerta_de_Pino_Apanelada" localSheetId="0">[3]Insumos!#REF!</definedName>
    <definedName name="Puerta_de_Pino_Apanelada">[3]Insumos!#REF!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ino_Americano_Tratado" localSheetId="0">[3]Insumos!#REF!</definedName>
    <definedName name="Puerta_Pino_Americano_Tratado">[3]Insumos!#REF!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[3]Insumos!#REF!</definedName>
    <definedName name="Puertas_de_Pino_T_Francesa">[3]Insumos!#REF!</definedName>
    <definedName name="Puertas_de_Plywood" localSheetId="0">[3]Insumos!#REF!</definedName>
    <definedName name="Puertas_de_Plywood">[3]Insumos!#REF!</definedName>
    <definedName name="Puertas_de_Plywood_3_16" localSheetId="0">[3]Insumos!#REF!</definedName>
    <definedName name="Puertas_de_Plywood_3_16">[3]Insumos!#REF!</definedName>
    <definedName name="Puertas_Pino_Apanelada" localSheetId="0">[3]Insumos!#REF!</definedName>
    <definedName name="Puertas_Pino_Apanelada">[3]Insumos!#REF!</definedName>
    <definedName name="PUERTASMETALICASENTRADADEAULA">'[73]ANALISIS DE COSTO'!$F$1553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ido_y_Brillado____De_Luxe">[17]Insumos!$B$241:$D$241</definedName>
    <definedName name="Pulido_y_Brillado_de_Piso" localSheetId="0">[3]Insumos!#REF!</definedName>
    <definedName name="Pulido_y_Brillado_de_Piso">[3]Insumos!#REF!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'[3]Análisis de Precios'!#REF!</definedName>
    <definedName name="PUMORTERO1_1">'[3]Análisis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'[3]Análisis de Precios'!#REF!</definedName>
    <definedName name="PUPAÑETETECHO">'[3]Análisis de Precios'!#REF!</definedName>
    <definedName name="PUPINTURAACRILICAEXTERIOR" localSheetId="0">'[3]Análisis de Precios'!#REF!</definedName>
    <definedName name="PUPINTURAACRILICAEXTERIOR">'[3]Análisis de Precios'!#REF!</definedName>
    <definedName name="PUPINTURAACRILICAINTERIOR" localSheetId="0">'[3]Análisis de Precios'!#REF!</definedName>
    <definedName name="PUPINTURAACRILICAINTERIOR">'[3]Análisis de Precios'!#REF!</definedName>
    <definedName name="PUPINTURACAL" localSheetId="0">'[3]Análisis de Precios'!#REF!</definedName>
    <definedName name="PUPINTURACAL">'[3]Análisis de Precios'!#REF!</definedName>
    <definedName name="PUPINTURAMANTENIMIENTO" localSheetId="0">'[3]Análisis de Precios'!#REF!</definedName>
    <definedName name="PUPINTURAMANTENIMIENTO">'[3]Análisis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'[3]Análisis de Precios'!#REF!</definedName>
    <definedName name="PUPISOCERAMICACRIOLLA20X20">'[3]Análisis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'[3]Análisis de Precios'!#REF!</definedName>
    <definedName name="PUSEPTICO">'[3]Análisis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'[3]Análisis de Precios'!#REF!</definedName>
    <definedName name="PUVIGA">'[3]Análisis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'[3]Análisis de Precios'!#REF!</definedName>
    <definedName name="PUZAPATACOMBINADA_C1_C12">'[3]Análisis de Precios'!#REF!</definedName>
    <definedName name="PUZAPATACOMBINADA_C1_C4" localSheetId="0">'[3]Análisis de Precios'!#REF!</definedName>
    <definedName name="PUZAPATACOMBINADA_C1_C4">'[3]Análisis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'[17]Análisis de Precios'!$F$201</definedName>
    <definedName name="PUZOCALOCERAMICACRIOLLADE20" localSheetId="0">'[3]Análisis de Precios'!#REF!</definedName>
    <definedName name="PUZOCALOCERAMICACRIOLLADE20">'[3]Análisis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[20]INS!$D$568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[74]INS!#REF!</definedName>
    <definedName name="QQ">[74]INS!#REF!</definedName>
    <definedName name="QQQ" localSheetId="0">[13]M.O.!#REF!</definedName>
    <definedName name="QQQ">[13]M.O.!#REF!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qvarilla" localSheetId="0">#REF!</definedName>
    <definedName name="qqvarill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#REF!</definedName>
    <definedName name="QUICIOGRABOTI40COL">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UIEBRASOLESVERTCONTRA" localSheetId="0">#REF!</definedName>
    <definedName name="QUIEBRASOLESVERTCONTRA">#REF!</definedName>
    <definedName name="qw">[68]PRESUPUESTO!$M$10:$AH$731</definedName>
    <definedName name="qwe">[75]INSU!$D$133</definedName>
    <definedName name="qwe_6" localSheetId="0">#REF!</definedName>
    <definedName name="qwe_6">#REF!</definedName>
    <definedName name="R_" localSheetId="0">#REF!</definedName>
    <definedName name="R_">#REF!</definedName>
    <definedName name="rastra" localSheetId="0">'[16]Listado Equipos a utilizar'!#REF!</definedName>
    <definedName name="rastra">'[16]Listado Equipos a utilizar'!#REF!</definedName>
    <definedName name="rastrapuas" localSheetId="0">'[16]Listado Equipos a utilizar'!#REF!</definedName>
    <definedName name="rastrapuas">'[16]Listado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" localSheetId="0">[21]A!#REF!</definedName>
    <definedName name="RE">[21]A!#REF!</definedName>
    <definedName name="REAL" localSheetId="0">#REF!</definedName>
    <definedName name="REAL">#REF!</definedName>
    <definedName name="recubrimiento">'[50]Calculo de armaduras.'!$Y$8:$Y$11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[76]COF!$G$733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.compac.rell">'[32]Costos Mano de Obra'!$O$13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'[32]Costos Mano de Obra'!$O$41</definedName>
    <definedName name="Regado_y_Compactación_Tosca___A_M" localSheetId="0">[3]Insumos!#REF!</definedName>
    <definedName name="Regado_y_Compactación_Tosca___A_M">[3]Insumos!#REF!</definedName>
    <definedName name="regi" localSheetId="0">'[77]Pasarela de L=60.00'!#REF!</definedName>
    <definedName name="regi">'[77]Pasarela de L=60.00'!#REF!</definedName>
    <definedName name="REGISTRO" localSheetId="0">#REF!</definedName>
    <definedName name="REGISTR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gla_para_Pañete____Preparada">[17]Insumos!$B$76:$D$76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.caliche">'[32]Insumos materiales'!$J$32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GRANZOTECONTRA" localSheetId="0">#REF!</definedName>
    <definedName name="RELLENOGRANZOTECONTRA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ón_de_Capa_Vegetal" localSheetId="0">[3]Insumos!#REF!</definedName>
    <definedName name="Remoción_de_Capa_Vegetal">[3]Insumos!#REF!</definedName>
    <definedName name="REMOCIONCVMANO" localSheetId="0">#REF!</definedName>
    <definedName name="REMOCIONCVMANO">#REF!</definedName>
    <definedName name="REMREINSTTRANSFCONTRA" localSheetId="0">#REF!</definedName>
    <definedName name="REMREINSTTRANSFCONTRA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ANE" localSheetId="0">#REF!</definedName>
    <definedName name="RESANE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CRI15A20">[29]UASD!$F$3537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NCARQSA" localSheetId="0">#REF!</definedName>
    <definedName name="RNCARQSA">#REF!</definedName>
    <definedName name="RNCJAGS" localSheetId="0">#REF!</definedName>
    <definedName name="RNCJAGS">#REF!</definedName>
    <definedName name="ROBLEBRA" localSheetId="0">#REF!</definedName>
    <definedName name="ROBLEBRA">#REF!</definedName>
    <definedName name="rodillo" localSheetId="0">'[16]Listado Equipos a utilizar'!#REF!</definedName>
    <definedName name="rodillo">'[16]Listado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'[16]Listado Equipos a utilizar'!#REF!</definedName>
    <definedName name="rodneu">'[16]Listado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t">[78]Insumos!$I$3</definedName>
    <definedName name="RUSTICO" localSheetId="0">#REF!</definedName>
    <definedName name="RUSTICO">#REF!</definedName>
    <definedName name="RV" localSheetId="0">[46]Presup.!#REF!</definedName>
    <definedName name="RV">[46]Presup.!#REF!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[4]A!#REF!</definedName>
    <definedName name="S">[4]A!#REF!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TEL" localSheetId="0">#REF!</definedName>
    <definedName name="SALT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etas____Ultra" localSheetId="0">[3]Insumos!#REF!</definedName>
    <definedName name="Seguetas____Ultra">[3]Insumos!#REF!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éptico" localSheetId="0">#REF!</definedName>
    <definedName name="Séptico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_Mes">[41]MO!$B$16</definedName>
    <definedName name="Servicio.Vaciado.con.bomba">'[32]Insumos materiales'!$J$45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[28]M.O.!$C$12</definedName>
    <definedName name="SUB" localSheetId="0">#REF!</definedName>
    <definedName name="SUB">#REF!</definedName>
    <definedName name="SUB_2">#N/A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'[32]Costos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inistro_y_Regado_de_Tierra_Negra" localSheetId="0">[3]Insumos!#REF!</definedName>
    <definedName name="Suministro_y_Regado_de_Tierra_Negra">[3]Insumos!#REF!</definedName>
    <definedName name="SUMINISTROS" localSheetId="0">#REF!</definedName>
    <definedName name="SUMINISTROS">#REF!</definedName>
    <definedName name="t" localSheetId="0">#REF!</definedName>
    <definedName name="t">#REF!</definedName>
    <definedName name="TABIQUESBAÑOSM2CONTRA" localSheetId="0">#REF!</definedName>
    <definedName name="TABIQUESBAÑOSM2CONTRA">#REF!</definedName>
    <definedName name="TABLESTACADO" localSheetId="0">'[79]Ana.precios un'!#REF!</definedName>
    <definedName name="TABLESTACADO">'[79]Ana.precios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[80]Insumos!$H$2</definedName>
    <definedName name="TC" localSheetId="0">#REF!</definedName>
    <definedName name="TC">#REF!</definedName>
    <definedName name="TECHOASBTIJPIN" localSheetId="0">#REF!</definedName>
    <definedName name="TECHOASBTIJPI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LJAGS" localSheetId="0">#REF!</definedName>
    <definedName name="TELJAGS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" localSheetId="0">#REF!</definedName>
    <definedName name="tie">#REF!</definedName>
    <definedName name="TIMBRE" localSheetId="0">#REF!</definedName>
    <definedName name="TIMBRE">#REF!</definedName>
    <definedName name="TINACOS" localSheetId="0">#REF!</definedName>
    <definedName name="TINACOS">#REF!</definedName>
    <definedName name="TITULO_COPIAR_TODO" localSheetId="0">#REF!</definedName>
    <definedName name="TITULO_COPIAR_TODO">#REF!</definedName>
    <definedName name="TITULO_PRESUPUESTO" localSheetId="0">#REF!</definedName>
    <definedName name="TITULO_PRESUPUESTO">#REF!</definedName>
    <definedName name="_xlnm.Print_Titles" localSheetId="0">'PRES REV.3 150ML'!$1:$15</definedName>
    <definedName name="_xlnm.Print_Titles">#N/A</definedName>
    <definedName name="tiza" localSheetId="0">#REF!</definedName>
    <definedName name="tiza">#REF!</definedName>
    <definedName name="TO" localSheetId="0">[4]A!#REF!</definedName>
    <definedName name="TO">[4]A!#REF!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ny" localSheetId="0">'[77]Pasarela de L=60.00'!#REF!</definedName>
    <definedName name="tony">'[77]Pasarela de L=60.00'!#REF!</definedName>
    <definedName name="Tope_de_Marmolite_C_Normal" localSheetId="0">[3]Insumos!#REF!</definedName>
    <definedName name="Tope_de_Marmolite_C_Normal">[3]Insumos!#REF!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sca" localSheetId="0">[3]Insumos!#REF!</definedName>
    <definedName name="Tosca">[3]Insumos!#REF!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" localSheetId="0">#REF!</definedName>
    <definedName name="Total">#REF!</definedName>
    <definedName name="TOTAL_2" localSheetId="0">#REF!</definedName>
    <definedName name="TOTAL_2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[40]EQUIPOS!$D$14</definedName>
    <definedName name="tractorm" localSheetId="0">'[16]Listado Equipos a utilizar'!#REF!</definedName>
    <definedName name="tractorm">'[16]Listado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'[16]Listado Equipos a utilizar'!#REF!</definedName>
    <definedName name="transpasf">'[16]Listado Equipos a utilizar'!#REF!</definedName>
    <definedName name="transporte">'[23]Resumen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'[81]Ins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[23]Materiales!#REF!</definedName>
    <definedName name="truct">[23]Materiales!#REF!</definedName>
    <definedName name="tub6x14">[9]analisis!$G$2304</definedName>
    <definedName name="tub8x12">[9]analisis!$G$2313</definedName>
    <definedName name="tub8x516">[9]analisis!$G$2322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221">'[29]Pu-Sanit.'!$C$183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[82]MO!$B$11</definedName>
    <definedName name="ud" localSheetId="0">#REF!</definedName>
    <definedName name="ud">#REF!</definedName>
    <definedName name="UD." localSheetId="0">#REF!</definedName>
    <definedName name="UD.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'[32]Costos Mano de Obra'!$O$42</definedName>
    <definedName name="USOSMADERA" localSheetId="0">#REF!</definedName>
    <definedName name="USOSMADERA">#REF!</definedName>
    <definedName name="UY" localSheetId="0">[4]A!#REF!</definedName>
    <definedName name="UY">[4]A!#REF!</definedName>
    <definedName name="v" localSheetId="0">#REF!</definedName>
    <definedName name="v">#REF!</definedName>
    <definedName name="VACC">[11]Precio!$F$31</definedName>
    <definedName name="vaciado" localSheetId="0">#REF!</definedName>
    <definedName name="vaciado">#REF!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CZ">[11]Precio!$F$30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[2]Analisis!#REF!</definedName>
    <definedName name="valor2">[2]Analisis!#REF!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abat">[29]Volumenes!$F$2358</definedName>
    <definedName name="veabat3">[29]Volumenes!$F$2684</definedName>
    <definedName name="VEABATIB">[29]Mat!$D$157</definedName>
    <definedName name="vecorr2">[29]Volumenes!$F$2357</definedName>
    <definedName name="vecorr3">[29]Volumenes!$F$2683</definedName>
    <definedName name="VECORRED">[29]Mat!$D$156</definedName>
    <definedName name="Vent._Corred._Alum._Nat._Pint._Polvo_Vid._Transp." localSheetId="0">[3]Insumos!#REF!</definedName>
    <definedName name="Vent._Corred._Alum._Nat._Pint._Polvo_Vid._Transp.">[3]Insumos!#REF!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proy2">[29]Volumenes!$F$2356</definedName>
    <definedName name="veproyec3">[29]Volumenes!$F$2682</definedName>
    <definedName name="VEPROYETA">[29]Mat!$D$155</definedName>
    <definedName name="VERGRAGRI" localSheetId="0">#REF!</definedName>
    <definedName name="VERGRAGRI">#REF!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oquín_Color_40_x40" localSheetId="0">[3]Insumos!#REF!</definedName>
    <definedName name="Vibroquín_Color_40_x40">[3]Insumos!#REF!</definedName>
    <definedName name="Vibroquín_Gris_40_x40" localSheetId="0">[3]Insumos!#REF!</definedName>
    <definedName name="Vibroquín_Gris_40_x40">[3]Insumos!#REF!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OLINAR1CARA" localSheetId="0">#REF!</definedName>
    <definedName name="VIOLINAR1CARA">#REF!</definedName>
    <definedName name="VLP">[11]Precio!$F$41</definedName>
    <definedName name="volteobote" localSheetId="0">'[16]Listado Equipos a utilizar'!#REF!</definedName>
    <definedName name="volteobote">'[16]Listado Equipos a utilizar'!#REF!</definedName>
    <definedName name="volteobotela" localSheetId="0">'[16]Listado Equipos a utilizar'!#REF!</definedName>
    <definedName name="volteobotela">'[16]Listado Equipos a utilizar'!#REF!</definedName>
    <definedName name="volteobotelargo" localSheetId="0">'[16]Listado Equipos a utilizar'!#REF!</definedName>
    <definedName name="volteobotelargo">'[16]Listado Equipos a utilizar'!#REF!</definedName>
    <definedName name="VP" localSheetId="0">#REF!</definedName>
    <definedName name="VP">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VC">[11]Precio!$F$39</definedName>
    <definedName name="VXCSD" localSheetId="0">#REF!</definedName>
    <definedName name="VXCSD">#REF!</definedName>
    <definedName name="w" localSheetId="0">#REF!</definedName>
    <definedName name="w">#REF!</definedName>
    <definedName name="W10X12">[9]analisis!$G$1534</definedName>
    <definedName name="W14X22">[9]analisis!$G$1637</definedName>
    <definedName name="W16X26">[9]analisis!$G$1814</definedName>
    <definedName name="W18X40">[9]analisis!$G$1872</definedName>
    <definedName name="W27X84">[9]analisis!$G$1977</definedName>
    <definedName name="w6x9">[9]analisis!$G$1453</definedName>
    <definedName name="WARE" localSheetId="0" hidden="1">'[24]ANALISIS STO DGO'!#REF!</definedName>
    <definedName name="WARE" hidden="1">'[24]ANALISIS STO DGO'!#REF!</definedName>
    <definedName name="ware." localSheetId="0" hidden="1">'[24]ANALISIS STO DGO'!#REF!</definedName>
    <definedName name="ware." hidden="1">'[24]ANALISIS STO DGO'!#REF!</definedName>
    <definedName name="ware.1" localSheetId="0" hidden="1">'[24]ANALISIS STO DGO'!#REF!</definedName>
    <definedName name="ware.1" hidden="1">'[24]ANALISIS STO DGO'!#REF!</definedName>
    <definedName name="WAREHOUSE" localSheetId="0" hidden="1">'[24]ANALISIS STO DGO'!#REF!</definedName>
    <definedName name="WAREHOUSE" hidden="1">'[24]ANALISIS STO DGO'!#REF!</definedName>
    <definedName name="Wimaldy" localSheetId="0" hidden="1">'[24]ANALISIS STO DGO'!#REF!</definedName>
    <definedName name="Wimaldy" hidden="1">'[24]ANALISIS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[74]INS!$D$561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[21]A!#REF!</definedName>
    <definedName name="YO">[21]A!#REF!</definedName>
    <definedName name="z" localSheetId="0">#REF!</definedName>
    <definedName name="z">#REF!</definedName>
    <definedName name="ZABALETA">'[29]anal term'!$F$1808</definedName>
    <definedName name="ZABALETAPISO" localSheetId="0">#REF!</definedName>
    <definedName name="ZABALETAPISO">#REF!</definedName>
    <definedName name="ZABALETATECHO" localSheetId="0">#REF!</definedName>
    <definedName name="ZABALETATECHO">#REF!</definedName>
    <definedName name="zap.muro6" localSheetId="0">#REF!</definedName>
    <definedName name="zap.muro6">#REF!</definedName>
    <definedName name="zapata">'[3]caseta de planta'!$C$1:$C$65536</definedName>
    <definedName name="zapatasdeescaleras" localSheetId="0">#REF!</definedName>
    <definedName name="zapatasdeescaleras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_001" localSheetId="0">#REF!</definedName>
    <definedName name="ZIN_001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ócalo_de_Cerámica_Criolla_de_33___1era">[17]Insumos!$B$42:$D$42</definedName>
    <definedName name="zocalobotichinorojo" localSheetId="0">#REF!</definedName>
    <definedName name="zocalobotichinorojo">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BOTI40BCO" localSheetId="0">#REF!</definedName>
    <definedName name="ZOCGRABOTI40BCO">#REF!</definedName>
    <definedName name="ZOCGRABOTI40COL" localSheetId="0">#REF!</definedName>
    <definedName name="ZOCGRABOTI40COL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OGRAESC">[29]UASD!$F$3522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5" l="1"/>
  <c r="C29" i="15" s="1"/>
  <c r="F28" i="15" l="1"/>
  <c r="C24" i="15" l="1"/>
  <c r="C23" i="15"/>
  <c r="F29" i="15" s="1"/>
  <c r="G30" i="15" s="1"/>
  <c r="F33" i="15" l="1"/>
  <c r="G34" i="15" s="1"/>
  <c r="F24" i="15" l="1"/>
  <c r="F18" i="15" l="1"/>
  <c r="G19" i="15" s="1"/>
  <c r="F22" i="15" l="1"/>
  <c r="F23" i="15"/>
  <c r="G25" i="15" l="1"/>
  <c r="G36" i="15" l="1"/>
  <c r="G44" i="15" s="1"/>
  <c r="G45" i="15" l="1"/>
  <c r="G43" i="15"/>
  <c r="G47" i="15"/>
  <c r="G41" i="15"/>
  <c r="G40" i="15"/>
  <c r="G48" i="15" s="1"/>
  <c r="G46" i="15"/>
  <c r="G42" i="15"/>
  <c r="G50" i="15" l="1"/>
  <c r="G52" i="15" s="1"/>
</calcChain>
</file>

<file path=xl/sharedStrings.xml><?xml version="1.0" encoding="utf-8"?>
<sst xmlns="http://schemas.openxmlformats.org/spreadsheetml/2006/main" count="63" uniqueCount="52">
  <si>
    <t>M3E</t>
  </si>
  <si>
    <t>PU</t>
  </si>
  <si>
    <t>SUBTOTAL</t>
  </si>
  <si>
    <t>%</t>
  </si>
  <si>
    <t>I.-</t>
  </si>
  <si>
    <t>COSTOS DIRECTOS</t>
  </si>
  <si>
    <t>NO</t>
  </si>
  <si>
    <t>PARTIDAS</t>
  </si>
  <si>
    <t>CANT.</t>
  </si>
  <si>
    <t>UNIDAD</t>
  </si>
  <si>
    <t>VALOR</t>
  </si>
  <si>
    <t>A.-</t>
  </si>
  <si>
    <t>II.-</t>
  </si>
  <si>
    <t>COSTOS INDIRECTOS</t>
  </si>
  <si>
    <t>Dirección técnica y responsabilidad</t>
  </si>
  <si>
    <t>Gastos administrativos</t>
  </si>
  <si>
    <t>Transporte</t>
  </si>
  <si>
    <t>Seguros y Fianzas</t>
  </si>
  <si>
    <t>Fondo de Pensión y Jubilación</t>
  </si>
  <si>
    <t>TOTAL COSTOS INDIRECTOS</t>
  </si>
  <si>
    <t xml:space="preserve">TOTAL GENERAL </t>
  </si>
  <si>
    <t>P.A</t>
  </si>
  <si>
    <t>REPLANTEO Y CONTROL TOPOGRAFICO</t>
  </si>
  <si>
    <t>MOVIMIENTO DE TIERRA</t>
  </si>
  <si>
    <t>B</t>
  </si>
  <si>
    <t>SUB TOTAL GENERAL</t>
  </si>
  <si>
    <t>C-</t>
  </si>
  <si>
    <t>Replanteo y Control Topografico</t>
  </si>
  <si>
    <t>CONSTRUCCION DE ACERAS Y CONTENES TELFORD</t>
  </si>
  <si>
    <t>LIMPIEZA FINAL</t>
  </si>
  <si>
    <t>Ml</t>
  </si>
  <si>
    <t>Limpieza Final</t>
  </si>
  <si>
    <t>Itebis de la Ley 2007-07</t>
  </si>
  <si>
    <t>Supervision</t>
  </si>
  <si>
    <t>Tasa del Codia</t>
  </si>
  <si>
    <t>Imprevistos</t>
  </si>
  <si>
    <t xml:space="preserve">  </t>
  </si>
  <si>
    <t>D</t>
  </si>
  <si>
    <t>PRESUPUESTO PARA LA CONSTRUCCION DE ACERAS Y CONTENES LAS YAYAS</t>
  </si>
  <si>
    <t>Bote de Material Sobrante.</t>
  </si>
  <si>
    <t>Limpieza y Acondicionamiento de Superficie</t>
  </si>
  <si>
    <t>PREPARADO POR:</t>
  </si>
  <si>
    <t>Departamento de Ingenieria del Ayuntamiento</t>
  </si>
  <si>
    <t>RNC: 4-3003689-7</t>
  </si>
  <si>
    <t>Gestión 2021-2024</t>
  </si>
  <si>
    <t>"UNA GESTION CON Y PARA EL PUEBLO"</t>
  </si>
  <si>
    <r>
      <t>M</t>
    </r>
    <r>
      <rPr>
        <sz val="12"/>
        <color theme="1"/>
        <rFont val="Calibri"/>
        <family val="2"/>
      </rPr>
      <t>³</t>
    </r>
  </si>
  <si>
    <t>Relleno de Reposicion en Piedra y Material Clasif.</t>
  </si>
  <si>
    <t>AYUNTAMIENTO MUNICIPAL DE LAS YAYAS DE VIAJAMA, AZUA, R.D</t>
  </si>
  <si>
    <t>Construccion de Conten Seccion(0.30x0.30x0.15)m</t>
  </si>
  <si>
    <t>M²</t>
  </si>
  <si>
    <t>Construccion de Acera Secion promedio  E=0.10m, Ancho =1.00m, Hormigon Fc=210Kg/Cm2, Vaciado a Hormigonera Trompo.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</si>
</sst>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[$RD$-1C0A]#,##0.00"/>
    <numFmt numFmtId="166" formatCode="_(* #,##0.00_);_(* \(#,##0.00\);_(* &quot;-&quot;??_);_(@_)"/>
    <numFmt numFmtId="168" formatCode="_-* #,##0.00\ _P_t_s_-;\-* #,##0.00\ _P_t_s_-;_-* &quot;-&quot;??\ _P_t_s_-;_-@_-"/>
  </numFmts>
  <fonts count="2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56"/>
      <name val="Arial"/>
      <family val="2"/>
    </font>
    <font>
      <sz val="12"/>
      <color indexed="64"/>
      <name val="Arial"/>
      <family val="2"/>
    </font>
    <font>
      <b/>
      <sz val="18"/>
      <color indexed="64"/>
      <name val="Arial"/>
      <family val="2"/>
    </font>
    <font>
      <b/>
      <sz val="12"/>
      <color indexed="6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8"/>
      <color theme="0"/>
      <name val="Arial"/>
      <family val="2"/>
    </font>
    <font>
      <b/>
      <sz val="14"/>
      <color theme="4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i/>
      <sz val="11"/>
      <color indexed="64"/>
      <name val="Arial"/>
      <family val="2"/>
    </font>
    <font>
      <b/>
      <i/>
      <sz val="9"/>
      <color indexed="64"/>
      <name val="Arial"/>
      <family val="2"/>
    </font>
    <font>
      <sz val="11"/>
      <color indexed="6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0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theme="0"/>
      </left>
      <right style="medium">
        <color indexed="64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medium">
        <color indexed="64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medium">
        <color indexed="64"/>
      </right>
      <top style="thick">
        <color theme="3" tint="-0.24994659260841701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168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147">
    <xf numFmtId="0" fontId="0" fillId="0" borderId="0" xfId="0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Border="1"/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6" xfId="0" applyFont="1" applyBorder="1" applyAlignment="1">
      <alignment vertical="justify"/>
    </xf>
    <xf numFmtId="0" fontId="11" fillId="0" borderId="16" xfId="0" applyFont="1" applyBorder="1" applyAlignment="1">
      <alignment horizontal="center"/>
    </xf>
    <xf numFmtId="44" fontId="11" fillId="0" borderId="16" xfId="26" applyFont="1" applyBorder="1" applyAlignment="1">
      <alignment horizontal="center"/>
    </xf>
    <xf numFmtId="44" fontId="11" fillId="0" borderId="17" xfId="26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0" fontId="13" fillId="0" borderId="0" xfId="0" applyFont="1"/>
    <xf numFmtId="0" fontId="11" fillId="0" borderId="20" xfId="0" applyFont="1" applyBorder="1" applyAlignment="1">
      <alignment vertical="justify"/>
    </xf>
    <xf numFmtId="4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4" fontId="11" fillId="0" borderId="20" xfId="26" applyFont="1" applyBorder="1" applyAlignment="1">
      <alignment horizontal="center"/>
    </xf>
    <xf numFmtId="44" fontId="11" fillId="0" borderId="18" xfId="26" applyFont="1" applyBorder="1" applyAlignment="1">
      <alignment horizontal="center"/>
    </xf>
    <xf numFmtId="0" fontId="11" fillId="0" borderId="0" xfId="0" applyFont="1" applyBorder="1" applyAlignment="1">
      <alignment vertical="justify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11" fillId="0" borderId="0" xfId="26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4" fontId="11" fillId="0" borderId="16" xfId="26" applyFont="1" applyBorder="1" applyAlignment="1">
      <alignment horizontal="center" vertical="center"/>
    </xf>
    <xf numFmtId="44" fontId="11" fillId="0" borderId="17" xfId="26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4" fontId="11" fillId="0" borderId="1" xfId="26" applyFont="1" applyBorder="1" applyAlignment="1">
      <alignment horizontal="center" vertical="center"/>
    </xf>
    <xf numFmtId="44" fontId="11" fillId="0" borderId="14" xfId="26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vertical="justify"/>
    </xf>
    <xf numFmtId="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4" fontId="11" fillId="0" borderId="6" xfId="26" applyFont="1" applyBorder="1" applyAlignment="1">
      <alignment horizontal="center"/>
    </xf>
    <xf numFmtId="44" fontId="11" fillId="0" borderId="21" xfId="26" applyFont="1" applyBorder="1" applyAlignment="1">
      <alignment horizontal="center"/>
    </xf>
    <xf numFmtId="165" fontId="11" fillId="0" borderId="20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/>
    </xf>
    <xf numFmtId="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0" fontId="8" fillId="0" borderId="10" xfId="0" applyFont="1" applyBorder="1"/>
    <xf numFmtId="0" fontId="10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0" fontId="8" fillId="0" borderId="22" xfId="0" applyFont="1" applyBorder="1"/>
    <xf numFmtId="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5" fontId="16" fillId="0" borderId="22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44" fontId="8" fillId="0" borderId="22" xfId="26" applyFont="1" applyBorder="1" applyAlignment="1">
      <alignment horizontal="center"/>
    </xf>
    <xf numFmtId="0" fontId="8" fillId="0" borderId="3" xfId="0" applyFont="1" applyBorder="1"/>
    <xf numFmtId="2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16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44" fontId="8" fillId="0" borderId="3" xfId="26" applyFont="1" applyBorder="1" applyAlignment="1">
      <alignment horizontal="center"/>
    </xf>
    <xf numFmtId="2" fontId="8" fillId="0" borderId="3" xfId="25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11" xfId="0" applyFont="1" applyBorder="1"/>
    <xf numFmtId="0" fontId="8" fillId="0" borderId="2" xfId="0" applyFont="1" applyBorder="1"/>
    <xf numFmtId="165" fontId="8" fillId="0" borderId="2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2" xfId="0" applyFont="1" applyBorder="1"/>
    <xf numFmtId="0" fontId="17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left" vertical="center" wrapText="1"/>
    </xf>
    <xf numFmtId="43" fontId="22" fillId="2" borderId="29" xfId="25" applyFont="1" applyFill="1" applyBorder="1" applyAlignment="1">
      <alignment horizontal="center" vertical="center" wrapText="1"/>
    </xf>
    <xf numFmtId="43" fontId="22" fillId="2" borderId="23" xfId="25" applyFont="1" applyFill="1" applyBorder="1" applyAlignment="1">
      <alignment horizontal="left" vertical="center" wrapText="1"/>
    </xf>
    <xf numFmtId="43" fontId="22" fillId="2" borderId="23" xfId="25" applyFont="1" applyFill="1" applyBorder="1" applyAlignment="1">
      <alignment horizontal="center" vertical="center" wrapText="1"/>
    </xf>
    <xf numFmtId="44" fontId="19" fillId="4" borderId="31" xfId="26" applyFont="1" applyFill="1" applyBorder="1" applyAlignment="1">
      <alignment horizontal="center" vertical="center" wrapText="1"/>
    </xf>
    <xf numFmtId="43" fontId="17" fillId="2" borderId="30" xfId="25" applyFont="1" applyFill="1" applyBorder="1" applyAlignment="1">
      <alignment horizontal="center" vertical="center" wrapText="1"/>
    </xf>
    <xf numFmtId="0" fontId="18" fillId="0" borderId="0" xfId="0" applyFont="1" applyBorder="1"/>
    <xf numFmtId="0" fontId="19" fillId="5" borderId="25" xfId="0" applyFont="1" applyFill="1" applyBorder="1" applyAlignment="1">
      <alignment horizontal="center" wrapText="1"/>
    </xf>
    <xf numFmtId="0" fontId="17" fillId="5" borderId="26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18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43" fontId="21" fillId="2" borderId="23" xfId="25" applyFont="1" applyFill="1" applyBorder="1" applyAlignment="1">
      <alignment horizontal="left" vertical="center" wrapText="1"/>
    </xf>
    <xf numFmtId="0" fontId="8" fillId="0" borderId="11" xfId="0" applyFont="1" applyBorder="1"/>
    <xf numFmtId="0" fontId="23" fillId="0" borderId="1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5" fillId="0" borderId="28" xfId="0" applyFont="1" applyBorder="1"/>
    <xf numFmtId="0" fontId="24" fillId="0" borderId="10" xfId="0" applyFont="1" applyBorder="1"/>
    <xf numFmtId="0" fontId="24" fillId="0" borderId="0" xfId="0" applyFont="1" applyBorder="1"/>
    <xf numFmtId="0" fontId="22" fillId="2" borderId="25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44" fontId="17" fillId="5" borderId="32" xfId="26" applyFont="1" applyFill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top"/>
    </xf>
    <xf numFmtId="2" fontId="11" fillId="0" borderId="19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4" fontId="11" fillId="0" borderId="6" xfId="26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</cellXfs>
  <cellStyles count="36">
    <cellStyle name="Comma 2" xfId="2"/>
    <cellStyle name="Comma 3" xfId="20"/>
    <cellStyle name="Currency [0] 2" xfId="4"/>
    <cellStyle name="Currency [0] 3" xfId="22"/>
    <cellStyle name="Currency 10" xfId="14"/>
    <cellStyle name="Currency 11" xfId="15"/>
    <cellStyle name="Currency 12" xfId="9"/>
    <cellStyle name="Currency 13" xfId="16"/>
    <cellStyle name="Currency 14" xfId="17"/>
    <cellStyle name="Currency 15" xfId="18"/>
    <cellStyle name="Currency 16" xfId="21"/>
    <cellStyle name="Currency 2" xfId="3"/>
    <cellStyle name="Currency 3" xfId="8"/>
    <cellStyle name="Currency 4" xfId="10"/>
    <cellStyle name="Currency 5" xfId="7"/>
    <cellStyle name="Currency 6" xfId="6"/>
    <cellStyle name="Currency 7" xfId="11"/>
    <cellStyle name="Currency 8" xfId="12"/>
    <cellStyle name="Currency 9" xfId="13"/>
    <cellStyle name="Hyperlink 2" xfId="23"/>
    <cellStyle name="Millares" xfId="25" builtinId="3"/>
    <cellStyle name="Millares 11" xfId="32"/>
    <cellStyle name="Millares 2" xfId="34"/>
    <cellStyle name="Millares 2 2" xfId="28"/>
    <cellStyle name="Moneda" xfId="26" builtinId="4"/>
    <cellStyle name="Normal" xfId="0" builtinId="0"/>
    <cellStyle name="Normal 11" xfId="31"/>
    <cellStyle name="Normal 2" xfId="1"/>
    <cellStyle name="Normal 2 2" xfId="27"/>
    <cellStyle name="Normal 3" xfId="19"/>
    <cellStyle name="Normal 3 2 2" xfId="29"/>
    <cellStyle name="Normal 4 2" xfId="30"/>
    <cellStyle name="Normal 4 3" xfId="35"/>
    <cellStyle name="Percent 2" xfId="5"/>
    <cellStyle name="Percent 3" xfId="24"/>
    <cellStyle name="Porcentaje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enciatecnica/Desktop/Documents%20and%20Settings/Ing.%20Tony%20Hernandez/Escritorio/Comedor%20Juegos%20Regionales%20Bayagu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enciatecnica/Desktop/Documents%20and%20Settings/Eva%20L.%20JImenez%20Pagan/My%20Documents/Banco%20Central/Martin%20Fernandez%20-%20Calles/Presup.%20dise&#241;o%20original%20(30-mar-04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My%20Documents\BACKUP%20JULIO\wandel\escritorio%201\PRESUPUESTOS\Peravia\Salinas\PRESUPUESTO%20vivien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ANALISIS%20DE%20COSTOS%202017%20(Actualizar%20precios)%20-%20Original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das%20Electricas%20Terminaci&#243;n%20Construcci&#243;n%20Albergue%20Ni&#241;os%20Huerfanos%20de%20Mo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uis%20Mota\My%20Documents\Arq.%20Fajar\CDE\Planos\Subestaci&#243;n%20Duverg&#2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%20DE%20COSTOS\_ANALISIS%20DE%20COSTOS%202017%20(Actualizar%20precios)%20-%20Original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pena\LOCALS~1\Temp\Users\yanel\Documents\PERSONALTRABAJOS\CUPIDO\PROYECTO%20MICHEL%20MARIE\PRESUPUESTO%20RESIDENCIAL%20MICHELLE%20MARIE%20modif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Mechy\Mechy%20Proyectos\Presupuesto_Torre__KEVANY(1)(1)_ultimas_correciones_yram(1)_correciones_yunior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ICA~1\AppData\Local\Temp\_PA302\2012%20Nueva%20Edicion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pena\LOCALS~1\Temp\Users\YANEL\Documents\PERSONALTRABAJOS\elizabeth%20concepcion\Presupuesto_proyecto_johanna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ntes104\Documents%20and%20Settings\patria.peguero\My%20Documents\My%20Received%20Files\LOTE%2071-ESCUELA%20HIVE%20PRESUPUESTOS%20Y%20ANALISIS%20DEL%201%20AL%204%20ESC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%20PROYECTOS\TORRE%20KEYANI\PRESUPTORRE%20KEV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pena\LOCALS~1\Temp\LICITACION%20VILLAS%20TIPO%20PRESIDENCIAL%20BISONO\Villa%20%20Presidencial4,5,6%20BISONO-ultimo%20DEFINITIV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ero%20Estrella\Cotizacion\2010\Proyectos%20Tipo%20A\REMODELACION%20AILA%202010\Licitaci&#243;n%20AILA%20(Remodelaci&#243;n%20terminal%20-%20MAyo%202010)%20(20-agosto-2010)%2022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."/>
      <sheetName val="Analisis de costos."/>
      <sheetName val="Recursos."/>
      <sheetName val="Rendimientos."/>
      <sheetName val="Analisis demoliciones."/>
      <sheetName val="Cálculo Encofrados."/>
      <sheetName val="Calculo de armaduras."/>
      <sheetName val="Calculo de aceros"/>
      <sheetName val="SALARIO REAL "/>
      <sheetName val="Sin herra ni segur ni dia inhab"/>
      <sheetName val="Calculo del FDI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W28">
            <v>0.1</v>
          </cell>
        </row>
        <row r="29">
          <cell r="W29">
            <v>0.11</v>
          </cell>
        </row>
        <row r="30">
          <cell r="W30">
            <v>0.12</v>
          </cell>
        </row>
        <row r="31">
          <cell r="W31">
            <v>0.14000000000000001</v>
          </cell>
        </row>
        <row r="32">
          <cell r="V32">
            <v>0.1</v>
          </cell>
          <cell r="W32">
            <v>0.15</v>
          </cell>
        </row>
        <row r="33">
          <cell r="V33">
            <v>0.11</v>
          </cell>
          <cell r="W33">
            <v>0.16</v>
          </cell>
        </row>
        <row r="34">
          <cell r="V34">
            <v>0.12</v>
          </cell>
          <cell r="W34">
            <v>0.17</v>
          </cell>
        </row>
        <row r="35">
          <cell r="V35">
            <v>0.13</v>
          </cell>
          <cell r="W35">
            <v>0.18</v>
          </cell>
        </row>
        <row r="36">
          <cell r="V36">
            <v>0.14000000000000001</v>
          </cell>
          <cell r="W36">
            <v>0.19</v>
          </cell>
        </row>
        <row r="37">
          <cell r="V37">
            <v>0.15</v>
          </cell>
          <cell r="W37">
            <v>0.2</v>
          </cell>
        </row>
        <row r="38">
          <cell r="V38">
            <v>0.16</v>
          </cell>
          <cell r="W38">
            <v>0.21000000000000002</v>
          </cell>
        </row>
        <row r="39">
          <cell r="V39">
            <v>0.17</v>
          </cell>
          <cell r="W39">
            <v>0.22000000000000003</v>
          </cell>
        </row>
        <row r="40">
          <cell r="V40">
            <v>0</v>
          </cell>
          <cell r="W40">
            <v>0.23000000000000004</v>
          </cell>
        </row>
        <row r="41">
          <cell r="W41">
            <v>0.24000000000000005</v>
          </cell>
        </row>
        <row r="42">
          <cell r="W42">
            <v>0.25000000000000006</v>
          </cell>
        </row>
        <row r="43">
          <cell r="W43">
            <v>0.26000000000000006</v>
          </cell>
        </row>
        <row r="44">
          <cell r="W44">
            <v>0.27000000000000007</v>
          </cell>
        </row>
        <row r="45">
          <cell r="W45">
            <v>0.28000000000000008</v>
          </cell>
        </row>
        <row r="46">
          <cell r="W46">
            <v>0.29000000000000009</v>
          </cell>
        </row>
        <row r="47">
          <cell r="W47">
            <v>0.3000000000000001</v>
          </cell>
        </row>
        <row r="49">
          <cell r="W49">
            <v>0.31000000000000011</v>
          </cell>
        </row>
        <row r="50">
          <cell r="W50">
            <v>0.32000000000000012</v>
          </cell>
        </row>
        <row r="51">
          <cell r="W51">
            <v>0.33000000000000013</v>
          </cell>
        </row>
        <row r="52">
          <cell r="W52">
            <v>0.34000000000000014</v>
          </cell>
        </row>
        <row r="53">
          <cell r="W53">
            <v>0.35000000000000014</v>
          </cell>
        </row>
        <row r="54">
          <cell r="W54">
            <v>0.36000000000000015</v>
          </cell>
        </row>
        <row r="55">
          <cell r="W55">
            <v>0.37000000000000016</v>
          </cell>
        </row>
        <row r="56">
          <cell r="W56">
            <v>0.38000000000000017</v>
          </cell>
        </row>
        <row r="57">
          <cell r="W57">
            <v>0.39000000000000018</v>
          </cell>
        </row>
        <row r="58">
          <cell r="W58">
            <v>0.40000000000000019</v>
          </cell>
        </row>
        <row r="59">
          <cell r="W59">
            <v>0.4100000000000002</v>
          </cell>
        </row>
        <row r="60">
          <cell r="W60">
            <v>0.42000000000000021</v>
          </cell>
        </row>
        <row r="61">
          <cell r="W61">
            <v>0.43000000000000022</v>
          </cell>
        </row>
        <row r="62">
          <cell r="W62">
            <v>0.44000000000000022</v>
          </cell>
        </row>
        <row r="63">
          <cell r="W63">
            <v>0.45000000000000023</v>
          </cell>
        </row>
        <row r="64">
          <cell r="W64">
            <v>0.46000000000000024</v>
          </cell>
        </row>
        <row r="65">
          <cell r="W65">
            <v>0.47000000000000025</v>
          </cell>
        </row>
        <row r="66">
          <cell r="W66">
            <v>0.48000000000000026</v>
          </cell>
        </row>
        <row r="67">
          <cell r="W67">
            <v>0.49000000000000027</v>
          </cell>
        </row>
        <row r="68">
          <cell r="W68">
            <v>0.50000000000000022</v>
          </cell>
        </row>
        <row r="69">
          <cell r="W69">
            <v>0.51000000000000023</v>
          </cell>
        </row>
        <row r="70">
          <cell r="W70">
            <v>0.52000000000000024</v>
          </cell>
        </row>
        <row r="71">
          <cell r="W71">
            <v>0.53000000000000025</v>
          </cell>
        </row>
        <row r="72">
          <cell r="W72">
            <v>0.54000000000000026</v>
          </cell>
        </row>
        <row r="73">
          <cell r="W73">
            <v>0.55000000000000027</v>
          </cell>
        </row>
        <row r="74">
          <cell r="W74">
            <v>0.56000000000000028</v>
          </cell>
        </row>
        <row r="75">
          <cell r="W75">
            <v>0.57000000000000028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."/>
      <sheetName val="Analisis de costos."/>
      <sheetName val="Recursos."/>
      <sheetName val="Rendimientos."/>
      <sheetName val="Analisis demoliciones."/>
      <sheetName val="Cálculo Encofrados."/>
      <sheetName val="Calculo de armaduras."/>
      <sheetName val="Calculo de aceros"/>
      <sheetName val="SALARIO REAL "/>
      <sheetName val="Sin herra ni segur ni dia inhab"/>
      <sheetName val="Calculo del FDI"/>
    </sheetNames>
    <sheetDataSet>
      <sheetData sheetId="0"/>
      <sheetData sheetId="1">
        <row r="500">
          <cell r="H500">
            <v>22.584</v>
          </cell>
        </row>
      </sheetData>
      <sheetData sheetId="2"/>
      <sheetData sheetId="3"/>
      <sheetData sheetId="4"/>
      <sheetData sheetId="5"/>
      <sheetData sheetId="6">
        <row r="8">
          <cell r="V8">
            <v>0.3</v>
          </cell>
          <cell r="W8">
            <v>0.1</v>
          </cell>
          <cell r="X8">
            <v>0.2</v>
          </cell>
          <cell r="Y8">
            <v>0.04</v>
          </cell>
        </row>
        <row r="9">
          <cell r="W9">
            <v>0.15</v>
          </cell>
          <cell r="X9">
            <v>0.25</v>
          </cell>
          <cell r="Y9">
            <v>0.05</v>
          </cell>
        </row>
        <row r="10">
          <cell r="W10">
            <v>0.2</v>
          </cell>
          <cell r="X10">
            <v>0.3</v>
          </cell>
          <cell r="Y10">
            <v>0.06</v>
          </cell>
        </row>
        <row r="11">
          <cell r="W11">
            <v>0.25</v>
          </cell>
          <cell r="X11">
            <v>0.35</v>
          </cell>
          <cell r="Y11">
            <v>7.0000000000000007E-2</v>
          </cell>
        </row>
        <row r="12">
          <cell r="W12">
            <v>0.3</v>
          </cell>
          <cell r="X12">
            <v>0.4</v>
          </cell>
        </row>
        <row r="13">
          <cell r="W13">
            <v>0.35</v>
          </cell>
        </row>
        <row r="14">
          <cell r="W14">
            <v>0.4</v>
          </cell>
        </row>
        <row r="32">
          <cell r="Y32">
            <v>0.15</v>
          </cell>
        </row>
        <row r="33">
          <cell r="Y33">
            <v>0.16</v>
          </cell>
        </row>
        <row r="34">
          <cell r="Y34">
            <v>0.17</v>
          </cell>
        </row>
        <row r="35">
          <cell r="Y35">
            <v>0.18</v>
          </cell>
        </row>
        <row r="36">
          <cell r="Y36">
            <v>0.19</v>
          </cell>
        </row>
        <row r="37">
          <cell r="Y37">
            <v>0.2</v>
          </cell>
        </row>
        <row r="38">
          <cell r="Y38">
            <v>0.21000000000000002</v>
          </cell>
        </row>
        <row r="39">
          <cell r="Y39">
            <v>0.22000000000000003</v>
          </cell>
        </row>
        <row r="40">
          <cell r="Y40">
            <v>0.23000000000000004</v>
          </cell>
        </row>
        <row r="41">
          <cell r="Y41">
            <v>0.24000000000000005</v>
          </cell>
        </row>
        <row r="42">
          <cell r="Y42">
            <v>0.25000000000000006</v>
          </cell>
        </row>
        <row r="43">
          <cell r="Y43">
            <v>0.26000000000000006</v>
          </cell>
        </row>
        <row r="44">
          <cell r="Y44">
            <v>0.27000000000000007</v>
          </cell>
        </row>
        <row r="45">
          <cell r="Y45">
            <v>0.28000000000000008</v>
          </cell>
        </row>
        <row r="46">
          <cell r="Y46">
            <v>0.29000000000000009</v>
          </cell>
        </row>
        <row r="47">
          <cell r="Y47">
            <v>0.3000000000000001</v>
          </cell>
        </row>
        <row r="49">
          <cell r="Y49">
            <v>0.31000000000000011</v>
          </cell>
        </row>
        <row r="50">
          <cell r="Y50">
            <v>0.32000000000000012</v>
          </cell>
        </row>
        <row r="51">
          <cell r="Y51">
            <v>0.33000000000000013</v>
          </cell>
        </row>
        <row r="52">
          <cell r="Y52">
            <v>0.34000000000000014</v>
          </cell>
        </row>
        <row r="53">
          <cell r="Y53">
            <v>0.35000000000000014</v>
          </cell>
        </row>
        <row r="54">
          <cell r="Y54">
            <v>0.36000000000000015</v>
          </cell>
        </row>
        <row r="55">
          <cell r="Y55">
            <v>0.37000000000000016</v>
          </cell>
        </row>
        <row r="56">
          <cell r="Y56">
            <v>0.38000000000000017</v>
          </cell>
        </row>
        <row r="57">
          <cell r="Y57">
            <v>0.39000000000000018</v>
          </cell>
        </row>
        <row r="58">
          <cell r="Y58">
            <v>0.40000000000000019</v>
          </cell>
        </row>
        <row r="59">
          <cell r="Y59">
            <v>0.4100000000000002</v>
          </cell>
        </row>
        <row r="60">
          <cell r="Y60">
            <v>0.42000000000000021</v>
          </cell>
        </row>
        <row r="61">
          <cell r="Y61">
            <v>0.43000000000000022</v>
          </cell>
        </row>
        <row r="62">
          <cell r="Y62">
            <v>0.44000000000000022</v>
          </cell>
        </row>
        <row r="63">
          <cell r="Y63">
            <v>0.45000000000000023</v>
          </cell>
        </row>
        <row r="64">
          <cell r="Y64">
            <v>0.46000000000000024</v>
          </cell>
        </row>
        <row r="65">
          <cell r="Y65">
            <v>0.47000000000000025</v>
          </cell>
        </row>
        <row r="66">
          <cell r="Y66">
            <v>0.48000000000000026</v>
          </cell>
        </row>
        <row r="67">
          <cell r="Y67">
            <v>0.49000000000000027</v>
          </cell>
        </row>
        <row r="68">
          <cell r="Y68">
            <v>0.50000000000000022</v>
          </cell>
        </row>
        <row r="69">
          <cell r="Y69">
            <v>0.51000000000000023</v>
          </cell>
        </row>
        <row r="70">
          <cell r="Y70">
            <v>0.52000000000000024</v>
          </cell>
        </row>
        <row r="71">
          <cell r="Y71">
            <v>0.53000000000000025</v>
          </cell>
        </row>
        <row r="72">
          <cell r="Y72">
            <v>0.54000000000000026</v>
          </cell>
        </row>
        <row r="73">
          <cell r="Y73">
            <v>0.55000000000000027</v>
          </cell>
        </row>
        <row r="74">
          <cell r="Y74">
            <v>0.56000000000000028</v>
          </cell>
        </row>
        <row r="75">
          <cell r="Y75">
            <v>0.57000000000000028</v>
          </cell>
        </row>
        <row r="76">
          <cell r="Y76">
            <v>0.58000000000000029</v>
          </cell>
        </row>
        <row r="78">
          <cell r="Y78">
            <v>0.5900000000000003</v>
          </cell>
        </row>
        <row r="79">
          <cell r="Y79">
            <v>0.60000000000000031</v>
          </cell>
        </row>
        <row r="80">
          <cell r="Y80">
            <v>0.61000000000000032</v>
          </cell>
        </row>
        <row r="81">
          <cell r="Y81">
            <v>0.62000000000000033</v>
          </cell>
        </row>
        <row r="82">
          <cell r="Y82">
            <v>0.63000000000000034</v>
          </cell>
        </row>
        <row r="83">
          <cell r="Y83">
            <v>0.64000000000000035</v>
          </cell>
        </row>
        <row r="84">
          <cell r="Y84">
            <v>0.65000000000000036</v>
          </cell>
        </row>
        <row r="85">
          <cell r="Y85">
            <v>0.66000000000000036</v>
          </cell>
        </row>
        <row r="86">
          <cell r="Y86">
            <v>0.67000000000000037</v>
          </cell>
        </row>
        <row r="87">
          <cell r="Y87">
            <v>0.68000000000000038</v>
          </cell>
        </row>
        <row r="88">
          <cell r="Y88">
            <v>0.69000000000000039</v>
          </cell>
        </row>
        <row r="89">
          <cell r="Y89">
            <v>0.7000000000000004</v>
          </cell>
        </row>
        <row r="90">
          <cell r="Y90">
            <v>0.71000000000000041</v>
          </cell>
        </row>
        <row r="91">
          <cell r="Y91">
            <v>0.72000000000000042</v>
          </cell>
        </row>
      </sheetData>
      <sheetData sheetId="7">
        <row r="8">
          <cell r="B8" t="str">
            <v>Ø ¼"</v>
          </cell>
        </row>
        <row r="97">
          <cell r="B97">
            <v>2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5</v>
          </cell>
        </row>
        <row r="101">
          <cell r="B101">
            <v>6</v>
          </cell>
        </row>
        <row r="102">
          <cell r="B102">
            <v>7</v>
          </cell>
        </row>
        <row r="103">
          <cell r="B103">
            <v>8</v>
          </cell>
        </row>
        <row r="104">
          <cell r="B104">
            <v>9</v>
          </cell>
        </row>
        <row r="105">
          <cell r="B105">
            <v>10</v>
          </cell>
        </row>
        <row r="106">
          <cell r="B106">
            <v>0</v>
          </cell>
        </row>
      </sheetData>
      <sheetData sheetId="8"/>
      <sheetData sheetId="9"/>
      <sheetData sheetId="1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1"/>
      <sheetName val="PRESUPUESTO 2"/>
      <sheetName val="PRESUPUESTO 3"/>
      <sheetName val="PRESUPUESTO 4"/>
      <sheetName val="ANALISIS DE COSTO"/>
      <sheetName val="MATERIALES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53">
          <cell r="F1553">
            <v>8918</v>
          </cell>
        </row>
      </sheetData>
      <sheetData sheetId="5" refreshError="1"/>
      <sheetData sheetId="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view="pageBreakPreview" zoomScaleNormal="100" zoomScaleSheetLayoutView="100" workbookViewId="0">
      <selection activeCell="G63" sqref="G63"/>
    </sheetView>
  </sheetViews>
  <sheetFormatPr baseColWidth="10" defaultColWidth="9.109375" defaultRowHeight="15.6" x14ac:dyDescent="0.3"/>
  <cols>
    <col min="1" max="1" width="7" style="1" customWidth="1"/>
    <col min="2" max="2" width="54.44140625" style="1" customWidth="1"/>
    <col min="3" max="3" width="10.88671875" style="74" customWidth="1"/>
    <col min="4" max="4" width="27.109375" style="74" customWidth="1"/>
    <col min="5" max="5" width="16.5546875" style="74" customWidth="1"/>
    <col min="6" max="6" width="19.5546875" style="74" customWidth="1"/>
    <col min="7" max="7" width="28.77734375" style="75" customWidth="1"/>
    <col min="8" max="8" width="12" style="1" bestFit="1" customWidth="1"/>
    <col min="9" max="60" width="9.109375" style="1"/>
    <col min="61" max="61" width="9.109375" style="1" customWidth="1"/>
    <col min="62" max="65" width="9.109375" style="1"/>
    <col min="66" max="68" width="11" style="1" bestFit="1" customWidth="1"/>
    <col min="69" max="127" width="9.109375" style="1"/>
    <col min="128" max="130" width="11" style="1" bestFit="1" customWidth="1"/>
    <col min="131" max="16384" width="9.109375" style="1"/>
  </cols>
  <sheetData>
    <row r="1" spans="1:8" x14ac:dyDescent="0.3">
      <c r="A1" s="98"/>
      <c r="B1" s="99"/>
      <c r="C1" s="99"/>
      <c r="D1" s="99"/>
      <c r="E1" s="99"/>
      <c r="F1" s="99"/>
      <c r="G1" s="100"/>
    </row>
    <row r="2" spans="1:8" ht="22.8" x14ac:dyDescent="0.4">
      <c r="A2" s="81"/>
      <c r="B2" s="82"/>
      <c r="C2" s="82"/>
      <c r="D2" s="82"/>
      <c r="E2" s="82"/>
      <c r="F2" s="82"/>
      <c r="G2" s="83"/>
    </row>
    <row r="3" spans="1:8" ht="22.8" x14ac:dyDescent="0.4">
      <c r="A3" s="81"/>
      <c r="B3" s="82"/>
      <c r="C3" s="82"/>
      <c r="D3" s="82"/>
      <c r="E3" s="82"/>
      <c r="F3" s="82"/>
      <c r="G3" s="83"/>
    </row>
    <row r="4" spans="1:8" ht="22.8" x14ac:dyDescent="0.4">
      <c r="A4" s="81"/>
      <c r="B4" s="82"/>
      <c r="C4" s="82"/>
      <c r="D4" s="82"/>
      <c r="E4" s="82"/>
      <c r="F4" s="82"/>
      <c r="G4" s="83"/>
    </row>
    <row r="5" spans="1:8" ht="22.8" x14ac:dyDescent="0.4">
      <c r="A5" s="81"/>
      <c r="B5" s="82"/>
      <c r="C5" s="82"/>
      <c r="D5" s="82"/>
      <c r="E5" s="82"/>
      <c r="F5" s="82"/>
      <c r="G5" s="83"/>
    </row>
    <row r="6" spans="1:8" ht="22.8" x14ac:dyDescent="0.4">
      <c r="A6" s="81"/>
      <c r="B6" s="82"/>
      <c r="C6" s="82"/>
      <c r="D6" s="82"/>
      <c r="E6" s="82"/>
      <c r="F6" s="82"/>
      <c r="G6" s="83"/>
    </row>
    <row r="7" spans="1:8" ht="17.399999999999999" x14ac:dyDescent="0.25">
      <c r="A7" s="136" t="s">
        <v>48</v>
      </c>
      <c r="B7" s="137"/>
      <c r="C7" s="137"/>
      <c r="D7" s="137"/>
      <c r="E7" s="137"/>
      <c r="F7" s="137"/>
      <c r="G7" s="138"/>
      <c r="H7" s="101"/>
    </row>
    <row r="8" spans="1:8" ht="17.399999999999999" customHeight="1" x14ac:dyDescent="0.25">
      <c r="A8" s="139" t="s">
        <v>45</v>
      </c>
      <c r="B8" s="140"/>
      <c r="C8" s="140"/>
      <c r="D8" s="140"/>
      <c r="E8" s="140"/>
      <c r="F8" s="140"/>
      <c r="G8" s="141"/>
      <c r="H8" s="101"/>
    </row>
    <row r="9" spans="1:8" ht="16.2" customHeight="1" x14ac:dyDescent="0.25">
      <c r="A9" s="139" t="s">
        <v>43</v>
      </c>
      <c r="B9" s="142"/>
      <c r="C9" s="142"/>
      <c r="D9" s="142"/>
      <c r="E9" s="142"/>
      <c r="F9" s="142"/>
      <c r="G9" s="143"/>
      <c r="H9" s="101"/>
    </row>
    <row r="10" spans="1:8" ht="17.399999999999999" customHeight="1" x14ac:dyDescent="0.25">
      <c r="A10" s="139" t="s">
        <v>44</v>
      </c>
      <c r="B10" s="142"/>
      <c r="C10" s="142"/>
      <c r="D10" s="142"/>
      <c r="E10" s="142"/>
      <c r="F10" s="142"/>
      <c r="G10" s="143"/>
      <c r="H10" s="101"/>
    </row>
    <row r="11" spans="1:8" ht="6.6" customHeight="1" thickBot="1" x14ac:dyDescent="0.35">
      <c r="A11" s="106"/>
      <c r="B11" s="71"/>
      <c r="C11" s="4"/>
      <c r="D11" s="4"/>
      <c r="E11" s="4"/>
      <c r="F11" s="4"/>
      <c r="G11" s="73"/>
      <c r="H11" s="101"/>
    </row>
    <row r="12" spans="1:8" ht="23.4" thickBot="1" x14ac:dyDescent="0.45">
      <c r="A12" s="144" t="s">
        <v>38</v>
      </c>
      <c r="B12" s="145"/>
      <c r="C12" s="145"/>
      <c r="D12" s="145"/>
      <c r="E12" s="145"/>
      <c r="F12" s="145"/>
      <c r="G12" s="146"/>
    </row>
    <row r="13" spans="1:8" ht="15.6" customHeight="1" x14ac:dyDescent="0.4">
      <c r="A13" s="76"/>
      <c r="B13" s="77"/>
      <c r="C13" s="77"/>
      <c r="D13" s="77"/>
      <c r="E13" s="77"/>
      <c r="F13" s="77"/>
      <c r="G13" s="78"/>
    </row>
    <row r="14" spans="1:8" ht="18" thickBot="1" x14ac:dyDescent="0.35">
      <c r="A14" s="79" t="s">
        <v>4</v>
      </c>
      <c r="B14" s="80" t="s">
        <v>5</v>
      </c>
      <c r="C14" s="4"/>
      <c r="D14" s="4"/>
      <c r="E14" s="4"/>
      <c r="F14" s="5"/>
      <c r="G14" s="3"/>
    </row>
    <row r="15" spans="1:8" ht="18.600000000000001" thickTop="1" thickBot="1" x14ac:dyDescent="0.3">
      <c r="A15" s="102" t="s">
        <v>6</v>
      </c>
      <c r="B15" s="103" t="s">
        <v>7</v>
      </c>
      <c r="C15" s="103" t="s">
        <v>8</v>
      </c>
      <c r="D15" s="103" t="s">
        <v>9</v>
      </c>
      <c r="E15" s="103" t="s">
        <v>1</v>
      </c>
      <c r="F15" s="103" t="s">
        <v>10</v>
      </c>
      <c r="G15" s="104" t="s">
        <v>2</v>
      </c>
    </row>
    <row r="16" spans="1:8" ht="16.8" thickTop="1" thickBot="1" x14ac:dyDescent="0.35">
      <c r="A16" s="6"/>
      <c r="B16" s="7"/>
      <c r="C16" s="7"/>
      <c r="D16" s="7"/>
      <c r="E16" s="7"/>
      <c r="F16" s="7"/>
      <c r="G16" s="8"/>
    </row>
    <row r="17" spans="1:7" ht="25.2" customHeight="1" thickTop="1" thickBot="1" x14ac:dyDescent="0.3">
      <c r="A17" s="84" t="s">
        <v>11</v>
      </c>
      <c r="B17" s="87" t="s">
        <v>22</v>
      </c>
      <c r="C17" s="85"/>
      <c r="D17" s="85"/>
      <c r="E17" s="85"/>
      <c r="F17" s="85"/>
      <c r="G17" s="86"/>
    </row>
    <row r="18" spans="1:7" s="14" customFormat="1" ht="16.8" thickTop="1" thickBot="1" x14ac:dyDescent="0.35">
      <c r="A18" s="118">
        <v>1</v>
      </c>
      <c r="B18" s="9" t="s">
        <v>27</v>
      </c>
      <c r="C18" s="24">
        <v>150</v>
      </c>
      <c r="D18" s="10" t="s">
        <v>30</v>
      </c>
      <c r="E18" s="11">
        <v>0</v>
      </c>
      <c r="F18" s="12">
        <f>+C18*E18</f>
        <v>0</v>
      </c>
      <c r="G18" s="13"/>
    </row>
    <row r="19" spans="1:7" s="14" customFormat="1" ht="22.2" thickTop="1" thickBot="1" x14ac:dyDescent="0.3">
      <c r="A19" s="119"/>
      <c r="B19" s="15"/>
      <c r="C19" s="16"/>
      <c r="D19" s="17"/>
      <c r="E19" s="18"/>
      <c r="F19" s="19"/>
      <c r="G19" s="91">
        <f>SUM(F18:F19)</f>
        <v>0</v>
      </c>
    </row>
    <row r="20" spans="1:7" s="14" customFormat="1" ht="16.2" thickBot="1" x14ac:dyDescent="0.35">
      <c r="A20" s="120"/>
      <c r="B20" s="20"/>
      <c r="C20" s="21"/>
      <c r="D20" s="22"/>
      <c r="E20" s="23"/>
      <c r="F20" s="23"/>
      <c r="G20" s="13"/>
    </row>
    <row r="21" spans="1:7" ht="21.6" customHeight="1" thickBot="1" x14ac:dyDescent="0.3">
      <c r="A21" s="113" t="s">
        <v>24</v>
      </c>
      <c r="B21" s="114" t="s">
        <v>23</v>
      </c>
      <c r="C21" s="115"/>
      <c r="D21" s="115"/>
      <c r="E21" s="115"/>
      <c r="F21" s="115"/>
      <c r="G21" s="116"/>
    </row>
    <row r="22" spans="1:7" x14ac:dyDescent="0.3">
      <c r="A22" s="129">
        <v>2</v>
      </c>
      <c r="B22" s="130" t="s">
        <v>40</v>
      </c>
      <c r="C22" s="131">
        <v>1</v>
      </c>
      <c r="D22" s="132" t="s">
        <v>21</v>
      </c>
      <c r="E22" s="133">
        <v>0</v>
      </c>
      <c r="F22" s="133">
        <f>+C22*E22</f>
        <v>0</v>
      </c>
      <c r="G22" s="13"/>
    </row>
    <row r="23" spans="1:7" x14ac:dyDescent="0.3">
      <c r="A23" s="129">
        <v>2.1</v>
      </c>
      <c r="B23" s="29" t="s">
        <v>47</v>
      </c>
      <c r="C23" s="30">
        <f>+(C18*1.25*0.15)*1.15</f>
        <v>32.34375</v>
      </c>
      <c r="D23" s="31" t="s">
        <v>46</v>
      </c>
      <c r="E23" s="32">
        <v>0</v>
      </c>
      <c r="F23" s="32">
        <f>+C23*E23</f>
        <v>0</v>
      </c>
      <c r="G23" s="13"/>
    </row>
    <row r="24" spans="1:7" ht="16.2" thickBot="1" x14ac:dyDescent="0.35">
      <c r="A24" s="123">
        <v>2.2000000000000002</v>
      </c>
      <c r="B24" s="29" t="s">
        <v>39</v>
      </c>
      <c r="C24" s="30">
        <f>+(C18*0.1*1.25)*1.15</f>
        <v>21.5625</v>
      </c>
      <c r="D24" s="31" t="s">
        <v>0</v>
      </c>
      <c r="E24" s="32">
        <v>0</v>
      </c>
      <c r="F24" s="32">
        <f>+C24*E24</f>
        <v>0</v>
      </c>
      <c r="G24" s="13"/>
    </row>
    <row r="25" spans="1:7" ht="22.2" thickTop="1" thickBot="1" x14ac:dyDescent="0.3">
      <c r="A25" s="119"/>
      <c r="B25" s="15"/>
      <c r="C25" s="16"/>
      <c r="D25" s="17"/>
      <c r="E25" s="18"/>
      <c r="F25" s="19"/>
      <c r="G25" s="91">
        <f>SUM(F22:F24)</f>
        <v>0</v>
      </c>
    </row>
    <row r="26" spans="1:7" ht="16.2" thickBot="1" x14ac:dyDescent="0.35">
      <c r="A26" s="120"/>
      <c r="B26" s="20"/>
      <c r="C26" s="21"/>
      <c r="D26" s="22"/>
      <c r="E26" s="23"/>
      <c r="F26" s="23"/>
      <c r="G26" s="13"/>
    </row>
    <row r="27" spans="1:7" ht="30.6" customHeight="1" thickTop="1" thickBot="1" x14ac:dyDescent="0.3">
      <c r="A27" s="84" t="s">
        <v>26</v>
      </c>
      <c r="B27" s="87" t="s">
        <v>28</v>
      </c>
      <c r="C27" s="85"/>
      <c r="D27" s="85"/>
      <c r="E27" s="85"/>
      <c r="F27" s="85"/>
      <c r="G27" s="86"/>
    </row>
    <row r="28" spans="1:7" ht="30.6" customHeight="1" thickTop="1" thickBot="1" x14ac:dyDescent="0.35">
      <c r="A28" s="122">
        <v>3</v>
      </c>
      <c r="B28" s="134" t="s">
        <v>49</v>
      </c>
      <c r="C28" s="25">
        <f>+C18</f>
        <v>150</v>
      </c>
      <c r="D28" s="26" t="s">
        <v>30</v>
      </c>
      <c r="E28" s="27">
        <v>0</v>
      </c>
      <c r="F28" s="28">
        <f>+E28*C28</f>
        <v>0</v>
      </c>
      <c r="G28" s="13"/>
    </row>
    <row r="29" spans="1:7" ht="45.6" thickBot="1" x14ac:dyDescent="0.35">
      <c r="A29" s="122">
        <v>3</v>
      </c>
      <c r="B29" s="135" t="s">
        <v>51</v>
      </c>
      <c r="C29" s="30">
        <f>+C28</f>
        <v>150</v>
      </c>
      <c r="D29" s="31" t="s">
        <v>50</v>
      </c>
      <c r="E29" s="32">
        <v>0</v>
      </c>
      <c r="F29" s="33">
        <f>+E29*C29</f>
        <v>0</v>
      </c>
      <c r="G29" s="13"/>
    </row>
    <row r="30" spans="1:7" ht="22.2" thickTop="1" thickBot="1" x14ac:dyDescent="0.3">
      <c r="A30" s="123"/>
      <c r="B30" s="29"/>
      <c r="C30" s="30"/>
      <c r="D30" s="31"/>
      <c r="E30" s="32"/>
      <c r="F30" s="33"/>
      <c r="G30" s="91">
        <f>+F28+F29</f>
        <v>0</v>
      </c>
    </row>
    <row r="31" spans="1:7" ht="16.8" thickTop="1" thickBot="1" x14ac:dyDescent="0.35">
      <c r="A31" s="123"/>
      <c r="B31" s="135"/>
      <c r="C31" s="30"/>
      <c r="D31" s="31"/>
      <c r="E31" s="32"/>
      <c r="F31" s="33"/>
      <c r="G31" s="13"/>
    </row>
    <row r="32" spans="1:7" ht="16.8" thickTop="1" thickBot="1" x14ac:dyDescent="0.3">
      <c r="A32" s="84" t="s">
        <v>37</v>
      </c>
      <c r="B32" s="87" t="s">
        <v>29</v>
      </c>
      <c r="C32" s="85"/>
      <c r="D32" s="85"/>
      <c r="E32" s="85"/>
      <c r="F32" s="85"/>
      <c r="G32" s="86"/>
    </row>
    <row r="33" spans="1:7" ht="16.8" thickTop="1" thickBot="1" x14ac:dyDescent="0.35">
      <c r="A33" s="121">
        <v>4</v>
      </c>
      <c r="B33" s="37" t="s">
        <v>31</v>
      </c>
      <c r="C33" s="38">
        <v>1</v>
      </c>
      <c r="D33" s="39" t="s">
        <v>21</v>
      </c>
      <c r="E33" s="40">
        <v>0</v>
      </c>
      <c r="F33" s="41">
        <f>+E33*C33</f>
        <v>0</v>
      </c>
      <c r="G33" s="13"/>
    </row>
    <row r="34" spans="1:7" ht="22.2" thickTop="1" thickBot="1" x14ac:dyDescent="0.3">
      <c r="A34" s="124"/>
      <c r="B34" s="34"/>
      <c r="C34" s="35"/>
      <c r="D34" s="36"/>
      <c r="E34" s="42"/>
      <c r="F34" s="43"/>
      <c r="G34" s="91">
        <f>+F33</f>
        <v>0</v>
      </c>
    </row>
    <row r="35" spans="1:7" ht="16.2" thickBot="1" x14ac:dyDescent="0.35">
      <c r="A35" s="125"/>
      <c r="B35" s="44"/>
      <c r="C35" s="45"/>
      <c r="D35" s="2"/>
      <c r="E35" s="46"/>
      <c r="F35" s="46"/>
      <c r="G35" s="47"/>
    </row>
    <row r="36" spans="1:7" ht="22.2" thickTop="1" thickBot="1" x14ac:dyDescent="0.3">
      <c r="A36" s="88"/>
      <c r="B36" s="89" t="s">
        <v>25</v>
      </c>
      <c r="C36" s="90"/>
      <c r="D36" s="90"/>
      <c r="E36" s="90"/>
      <c r="F36" s="90"/>
      <c r="G36" s="91">
        <f>+G34+G30+G25+G19</f>
        <v>0</v>
      </c>
    </row>
    <row r="37" spans="1:7" ht="13.2" customHeight="1" thickTop="1" x14ac:dyDescent="0.3">
      <c r="A37" s="126"/>
      <c r="B37" s="49"/>
      <c r="C37" s="50"/>
      <c r="D37" s="51"/>
      <c r="E37" s="52"/>
      <c r="F37" s="52"/>
      <c r="G37" s="53"/>
    </row>
    <row r="38" spans="1:7" ht="18" thickBot="1" x14ac:dyDescent="0.35">
      <c r="A38" s="127" t="s">
        <v>12</v>
      </c>
      <c r="B38" s="93" t="s">
        <v>13</v>
      </c>
      <c r="C38" s="50"/>
      <c r="D38" s="51"/>
      <c r="E38" s="52"/>
      <c r="F38" s="52"/>
      <c r="G38" s="53"/>
    </row>
    <row r="39" spans="1:7" ht="24" thickTop="1" thickBot="1" x14ac:dyDescent="0.3">
      <c r="A39" s="88"/>
      <c r="B39" s="89" t="s">
        <v>13</v>
      </c>
      <c r="C39" s="90"/>
      <c r="D39" s="90"/>
      <c r="E39" s="90"/>
      <c r="F39" s="90"/>
      <c r="G39" s="92"/>
    </row>
    <row r="40" spans="1:7" ht="16.2" thickTop="1" thickBot="1" x14ac:dyDescent="0.3">
      <c r="A40" s="55">
        <v>1</v>
      </c>
      <c r="B40" s="54" t="s">
        <v>14</v>
      </c>
      <c r="C40" s="55">
        <v>10</v>
      </c>
      <c r="D40" s="56" t="s">
        <v>3</v>
      </c>
      <c r="E40" s="57"/>
      <c r="F40" s="58"/>
      <c r="G40" s="59">
        <f>+$G$36*C40%</f>
        <v>0</v>
      </c>
    </row>
    <row r="41" spans="1:7" thickBot="1" x14ac:dyDescent="0.3">
      <c r="A41" s="61">
        <v>2</v>
      </c>
      <c r="B41" s="60" t="s">
        <v>15</v>
      </c>
      <c r="C41" s="61">
        <v>3</v>
      </c>
      <c r="D41" s="62" t="s">
        <v>3</v>
      </c>
      <c r="E41" s="63"/>
      <c r="F41" s="64"/>
      <c r="G41" s="65">
        <f>+$G$36*C41%</f>
        <v>0</v>
      </c>
    </row>
    <row r="42" spans="1:7" thickBot="1" x14ac:dyDescent="0.3">
      <c r="A42" s="61">
        <v>3</v>
      </c>
      <c r="B42" s="60" t="s">
        <v>16</v>
      </c>
      <c r="C42" s="61">
        <v>2.5</v>
      </c>
      <c r="D42" s="62" t="s">
        <v>3</v>
      </c>
      <c r="E42" s="63"/>
      <c r="F42" s="64"/>
      <c r="G42" s="65">
        <f>+$G$36*C42%</f>
        <v>0</v>
      </c>
    </row>
    <row r="43" spans="1:7" thickBot="1" x14ac:dyDescent="0.3">
      <c r="A43" s="61">
        <v>4</v>
      </c>
      <c r="B43" s="60" t="s">
        <v>33</v>
      </c>
      <c r="C43" s="61">
        <v>3</v>
      </c>
      <c r="D43" s="62" t="s">
        <v>3</v>
      </c>
      <c r="E43" s="63"/>
      <c r="F43" s="64"/>
      <c r="G43" s="65">
        <f>+$G$36*C43%</f>
        <v>0</v>
      </c>
    </row>
    <row r="44" spans="1:7" thickBot="1" x14ac:dyDescent="0.3">
      <c r="A44" s="61">
        <v>5</v>
      </c>
      <c r="B44" s="60" t="s">
        <v>17</v>
      </c>
      <c r="C44" s="61">
        <v>3</v>
      </c>
      <c r="D44" s="62" t="s">
        <v>3</v>
      </c>
      <c r="E44" s="63"/>
      <c r="F44" s="64"/>
      <c r="G44" s="65">
        <f>+$G$36*C44%</f>
        <v>0</v>
      </c>
    </row>
    <row r="45" spans="1:7" thickBot="1" x14ac:dyDescent="0.3">
      <c r="A45" s="61">
        <v>6</v>
      </c>
      <c r="B45" s="60" t="s">
        <v>34</v>
      </c>
      <c r="C45" s="66">
        <v>0.1</v>
      </c>
      <c r="D45" s="62" t="s">
        <v>3</v>
      </c>
      <c r="E45" s="63"/>
      <c r="F45" s="64"/>
      <c r="G45" s="65">
        <f>+G36*C45%</f>
        <v>0</v>
      </c>
    </row>
    <row r="46" spans="1:7" thickBot="1" x14ac:dyDescent="0.3">
      <c r="A46" s="61">
        <v>7</v>
      </c>
      <c r="B46" s="60" t="s">
        <v>18</v>
      </c>
      <c r="C46" s="61">
        <v>1</v>
      </c>
      <c r="D46" s="62" t="s">
        <v>3</v>
      </c>
      <c r="E46" s="63"/>
      <c r="F46" s="64"/>
      <c r="G46" s="65">
        <f>+$G$36*C46%</f>
        <v>0</v>
      </c>
    </row>
    <row r="47" spans="1:7" thickBot="1" x14ac:dyDescent="0.3">
      <c r="A47" s="61">
        <v>8</v>
      </c>
      <c r="B47" s="60" t="s">
        <v>35</v>
      </c>
      <c r="C47" s="61">
        <v>5</v>
      </c>
      <c r="D47" s="62" t="s">
        <v>3</v>
      </c>
      <c r="E47" s="63"/>
      <c r="F47" s="64"/>
      <c r="G47" s="65">
        <f>+G36*C47%</f>
        <v>0</v>
      </c>
    </row>
    <row r="48" spans="1:7" thickBot="1" x14ac:dyDescent="0.3">
      <c r="A48" s="61">
        <v>9</v>
      </c>
      <c r="B48" s="60" t="s">
        <v>32</v>
      </c>
      <c r="C48" s="61">
        <v>18</v>
      </c>
      <c r="D48" s="62" t="s">
        <v>3</v>
      </c>
      <c r="E48" s="63"/>
      <c r="F48" s="64"/>
      <c r="G48" s="65">
        <f>+G40*C48%</f>
        <v>0</v>
      </c>
    </row>
    <row r="49" spans="1:10" ht="16.2" thickBot="1" x14ac:dyDescent="0.35">
      <c r="A49" s="128"/>
      <c r="B49" s="67"/>
      <c r="C49" s="68"/>
      <c r="D49" s="2"/>
      <c r="E49" s="69"/>
      <c r="F49" s="46"/>
      <c r="G49" s="47"/>
    </row>
    <row r="50" spans="1:10" ht="20.399999999999999" customHeight="1" thickTop="1" thickBot="1" x14ac:dyDescent="0.3">
      <c r="A50" s="88"/>
      <c r="B50" s="105" t="s">
        <v>19</v>
      </c>
      <c r="C50" s="90"/>
      <c r="D50" s="90"/>
      <c r="E50" s="90"/>
      <c r="F50" s="90"/>
      <c r="G50" s="91">
        <f>SUM(G40:G49)</f>
        <v>0</v>
      </c>
    </row>
    <row r="51" spans="1:10" ht="16.8" thickTop="1" thickBot="1" x14ac:dyDescent="0.35">
      <c r="A51" s="128"/>
      <c r="B51" s="5"/>
      <c r="C51" s="2"/>
      <c r="D51" s="2"/>
      <c r="E51" s="46"/>
      <c r="F51" s="46"/>
      <c r="G51" s="47"/>
    </row>
    <row r="52" spans="1:10" ht="24" thickTop="1" thickBot="1" x14ac:dyDescent="0.45">
      <c r="A52" s="94"/>
      <c r="B52" s="95" t="s">
        <v>20</v>
      </c>
      <c r="C52" s="96"/>
      <c r="D52" s="96"/>
      <c r="E52" s="96"/>
      <c r="F52" s="96"/>
      <c r="G52" s="117">
        <f>+G50+G36</f>
        <v>0</v>
      </c>
    </row>
    <row r="53" spans="1:10" ht="16.2" thickBot="1" x14ac:dyDescent="0.35">
      <c r="A53" s="70"/>
      <c r="B53" s="71"/>
      <c r="C53" s="4"/>
      <c r="D53" s="71"/>
      <c r="E53" s="72"/>
      <c r="F53" s="72"/>
      <c r="G53" s="73"/>
    </row>
    <row r="54" spans="1:10" ht="15" x14ac:dyDescent="0.25">
      <c r="A54" s="107"/>
      <c r="B54" s="108"/>
      <c r="C54" s="109"/>
      <c r="D54" s="108"/>
      <c r="E54" s="108"/>
      <c r="F54" s="108"/>
      <c r="G54" s="110"/>
      <c r="J54" s="1" t="s">
        <v>36</v>
      </c>
    </row>
    <row r="55" spans="1:10" x14ac:dyDescent="0.3">
      <c r="A55" s="48"/>
      <c r="B55" s="5"/>
      <c r="C55" s="2"/>
      <c r="D55" s="2"/>
      <c r="E55" s="2"/>
      <c r="F55" s="2"/>
      <c r="G55" s="97"/>
    </row>
    <row r="56" spans="1:10" x14ac:dyDescent="0.3">
      <c r="A56" s="111" t="s">
        <v>41</v>
      </c>
      <c r="B56" s="112"/>
      <c r="C56" s="2"/>
      <c r="D56" s="2"/>
      <c r="E56" s="2"/>
      <c r="F56" s="2"/>
      <c r="G56" s="97"/>
    </row>
    <row r="57" spans="1:10" ht="21.6" customHeight="1" x14ac:dyDescent="0.3">
      <c r="A57" s="111" t="s">
        <v>42</v>
      </c>
      <c r="B57" s="112"/>
      <c r="C57" s="2"/>
      <c r="D57" s="2"/>
      <c r="E57" s="2"/>
      <c r="F57" s="2"/>
      <c r="G57" s="97"/>
    </row>
    <row r="58" spans="1:10" ht="16.2" thickBot="1" x14ac:dyDescent="0.35">
      <c r="A58" s="106"/>
      <c r="B58" s="71"/>
      <c r="C58" s="4"/>
      <c r="D58" s="4"/>
      <c r="E58" s="4"/>
      <c r="F58" s="4"/>
      <c r="G58" s="73"/>
    </row>
  </sheetData>
  <mergeCells count="5">
    <mergeCell ref="A7:G7"/>
    <mergeCell ref="A8:G8"/>
    <mergeCell ref="A9:G9"/>
    <mergeCell ref="A10:G10"/>
    <mergeCell ref="A12:G12"/>
  </mergeCells>
  <printOptions horizontalCentered="1"/>
  <pageMargins left="0.45" right="0.45" top="0.5" bottom="0.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REV.3 150ML</vt:lpstr>
      <vt:lpstr>'PRES REV.3 150ML'!Área_de_impresión</vt:lpstr>
      <vt:lpstr>'PRES REV.3 150ML'!Títulos_a_imprimir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Usuario</cp:lastModifiedBy>
  <cp:revision/>
  <cp:lastPrinted>2022-03-30T16:28:22Z</cp:lastPrinted>
  <dcterms:created xsi:type="dcterms:W3CDTF">2014-06-25T19:33:23Z</dcterms:created>
  <dcterms:modified xsi:type="dcterms:W3CDTF">2022-03-31T22:24:18Z</dcterms:modified>
  <cp:category/>
  <cp:contentStatus/>
</cp:coreProperties>
</file>